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95" windowHeight="11760"/>
  </bookViews>
  <sheets>
    <sheet name="Andamento nel tempo" sheetId="2" r:id="rId1"/>
    <sheet name="Tabella costi" sheetId="1" r:id="rId2"/>
    <sheet name="Base dati grafici" sheetId="3" r:id="rId3"/>
  </sheets>
  <calcPr calcId="125725"/>
</workbook>
</file>

<file path=xl/calcChain.xml><?xml version="1.0" encoding="utf-8"?>
<calcChain xmlns="http://schemas.openxmlformats.org/spreadsheetml/2006/main">
  <c r="C3" i="3"/>
  <c r="C4"/>
  <c r="C5"/>
  <c r="C6"/>
  <c r="C2"/>
  <c r="D4" i="1"/>
  <c r="D5"/>
  <c r="D6"/>
  <c r="D7"/>
  <c r="D3"/>
  <c r="G6"/>
  <c r="B5" i="3" s="1"/>
  <c r="G7" i="1"/>
  <c r="G3"/>
  <c r="B2" i="3" s="1"/>
  <c r="G4" i="1"/>
  <c r="B3" i="3" s="1"/>
  <c r="G5" i="1"/>
  <c r="B4" i="3" s="1"/>
  <c r="B6"/>
</calcChain>
</file>

<file path=xl/sharedStrings.xml><?xml version="1.0" encoding="utf-8"?>
<sst xmlns="http://schemas.openxmlformats.org/spreadsheetml/2006/main" count="19" uniqueCount="10">
  <si>
    <t>SERVIZI</t>
  </si>
  <si>
    <t>SPESE</t>
  </si>
  <si>
    <t>ENTRATE</t>
  </si>
  <si>
    <t>COPERTURA</t>
  </si>
  <si>
    <t>FIERE E MERCATI</t>
  </si>
  <si>
    <t>MENSE SCOLASTICHE</t>
  </si>
  <si>
    <t>ASSISTENZA DOMICILIARE ANZIANI</t>
  </si>
  <si>
    <t>ILLUMINAZIONE VOTIVA</t>
  </si>
  <si>
    <t>SERVIZI CIMITERIALI</t>
  </si>
  <si>
    <t>PERCENTUALE COPERTURA SERVIZI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</si>
</sst>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2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top" wrapText="1"/>
    </xf>
    <xf numFmtId="10" fontId="0" fillId="0" borderId="1" xfId="0" applyNumberFormat="1" applyBorder="1" applyAlignment="1">
      <alignment horizontal="center" vertical="top" wrapText="1"/>
    </xf>
    <xf numFmtId="0" fontId="0" fillId="2" borderId="0" xfId="0" applyFill="1"/>
    <xf numFmtId="164" fontId="0" fillId="0" borderId="1" xfId="0" applyNumberForma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" xfId="0" applyBorder="1"/>
    <xf numFmtId="10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2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barChart>
        <c:barDir val="bar"/>
        <c:grouping val="clustered"/>
        <c:ser>
          <c:idx val="0"/>
          <c:order val="0"/>
          <c:tx>
            <c:v>2017</c:v>
          </c:tx>
          <c:dLbls>
            <c:showVal val="1"/>
          </c:dLbls>
          <c:cat>
            <c:strRef>
              <c:f>'Base dati grafici'!$A$2:$A$6</c:f>
              <c:strCache>
                <c:ptCount val="5"/>
                <c:pt idx="0">
                  <c:v>ASSISTENZA DOMICILIARE ANZIANI</c:v>
                </c:pt>
                <c:pt idx="1">
                  <c:v>FIERE E MERCATI</c:v>
                </c:pt>
                <c:pt idx="2">
                  <c:v>MENSE SCOLASTICHE</c:v>
                </c:pt>
                <c:pt idx="3">
                  <c:v>ILLUMINAZIONE VOTIVA</c:v>
                </c:pt>
                <c:pt idx="4">
                  <c:v>SERVIZI CIMITERIALI</c:v>
                </c:pt>
              </c:strCache>
            </c:strRef>
          </c:cat>
          <c:val>
            <c:numRef>
              <c:f>'Base dati grafici'!$B$2:$B$6</c:f>
              <c:numCache>
                <c:formatCode>0.00%</c:formatCode>
                <c:ptCount val="5"/>
                <c:pt idx="0">
                  <c:v>0.19784280555255612</c:v>
                </c:pt>
                <c:pt idx="1">
                  <c:v>0.12676056338028169</c:v>
                </c:pt>
                <c:pt idx="2">
                  <c:v>0.44994781529760947</c:v>
                </c:pt>
                <c:pt idx="3">
                  <c:v>0.23016308100485017</c:v>
                </c:pt>
                <c:pt idx="4">
                  <c:v>0.46314419724088934</c:v>
                </c:pt>
              </c:numCache>
            </c:numRef>
          </c:val>
        </c:ser>
        <c:ser>
          <c:idx val="1"/>
          <c:order val="1"/>
          <c:tx>
            <c:v>2018</c:v>
          </c:tx>
          <c:dLbls>
            <c:showVal val="1"/>
          </c:dLbls>
          <c:cat>
            <c:strRef>
              <c:f>'Base dati grafici'!$A$2:$A$6</c:f>
              <c:strCache>
                <c:ptCount val="5"/>
                <c:pt idx="0">
                  <c:v>ASSISTENZA DOMICILIARE ANZIANI</c:v>
                </c:pt>
                <c:pt idx="1">
                  <c:v>FIERE E MERCATI</c:v>
                </c:pt>
                <c:pt idx="2">
                  <c:v>MENSE SCOLASTICHE</c:v>
                </c:pt>
                <c:pt idx="3">
                  <c:v>ILLUMINAZIONE VOTIVA</c:v>
                </c:pt>
                <c:pt idx="4">
                  <c:v>SERVIZI CIMITERIALI</c:v>
                </c:pt>
              </c:strCache>
            </c:strRef>
          </c:cat>
          <c:val>
            <c:numRef>
              <c:f>'Base dati grafici'!$C$2:$C$6</c:f>
              <c:numCache>
                <c:formatCode>0.00%</c:formatCode>
                <c:ptCount val="5"/>
                <c:pt idx="0">
                  <c:v>6.9859128124710776E-2</c:v>
                </c:pt>
                <c:pt idx="1">
                  <c:v>0.1795774647887324</c:v>
                </c:pt>
                <c:pt idx="2">
                  <c:v>0.4630996618994408</c:v>
                </c:pt>
                <c:pt idx="3">
                  <c:v>0.98168335134791029</c:v>
                </c:pt>
                <c:pt idx="4">
                  <c:v>0.7492670853814839</c:v>
                </c:pt>
              </c:numCache>
            </c:numRef>
          </c:val>
        </c:ser>
        <c:axId val="131303680"/>
        <c:axId val="133468544"/>
      </c:barChart>
      <c:catAx>
        <c:axId val="131303680"/>
        <c:scaling>
          <c:orientation val="minMax"/>
        </c:scaling>
        <c:axPos val="l"/>
        <c:tickLblPos val="nextTo"/>
        <c:crossAx val="133468544"/>
        <c:crosses val="autoZero"/>
        <c:auto val="1"/>
        <c:lblAlgn val="ctr"/>
        <c:lblOffset val="100"/>
      </c:catAx>
      <c:valAx>
        <c:axId val="133468544"/>
        <c:scaling>
          <c:orientation val="minMax"/>
        </c:scaling>
        <c:axPos val="b"/>
        <c:majorGridlines/>
        <c:numFmt formatCode="0.00%" sourceLinked="1"/>
        <c:tickLblPos val="nextTo"/>
        <c:crossAx val="1313036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4</xdr:row>
      <xdr:rowOff>114300</xdr:rowOff>
    </xdr:from>
    <xdr:to>
      <xdr:col>18</xdr:col>
      <xdr:colOff>180974</xdr:colOff>
      <xdr:row>36</xdr:row>
      <xdr:rowOff>152400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G4"/>
  <sheetViews>
    <sheetView tabSelected="1" workbookViewId="0">
      <selection activeCell="W18" sqref="W18"/>
    </sheetView>
  </sheetViews>
  <sheetFormatPr defaultRowHeight="15"/>
  <cols>
    <col min="1" max="16384" width="9.140625" style="3"/>
  </cols>
  <sheetData>
    <row r="4" spans="7:7" ht="26.25">
      <c r="G4" s="10" t="s">
        <v>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B15" sqref="B15"/>
    </sheetView>
  </sheetViews>
  <sheetFormatPr defaultRowHeight="15"/>
  <cols>
    <col min="1" max="1" width="33.42578125" customWidth="1"/>
    <col min="2" max="7" width="21" customWidth="1"/>
    <col min="9" max="9" width="27.7109375" customWidth="1"/>
  </cols>
  <sheetData>
    <row r="1" spans="1:7">
      <c r="A1" s="9"/>
      <c r="B1" s="8">
        <v>2018</v>
      </c>
      <c r="C1" s="8"/>
      <c r="D1" s="8"/>
      <c r="E1" s="8">
        <v>2017</v>
      </c>
      <c r="F1" s="8"/>
      <c r="G1" s="8"/>
    </row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1</v>
      </c>
      <c r="F2" s="1" t="s">
        <v>2</v>
      </c>
      <c r="G2" s="1" t="s">
        <v>3</v>
      </c>
    </row>
    <row r="3" spans="1:7">
      <c r="A3" s="1" t="s">
        <v>6</v>
      </c>
      <c r="B3" s="4">
        <v>30686.04</v>
      </c>
      <c r="C3" s="4">
        <v>2143.6999999999998</v>
      </c>
      <c r="D3" s="2">
        <f t="shared" ref="D3:D7" si="0">C3/B3</f>
        <v>6.9859128124710776E-2</v>
      </c>
      <c r="E3" s="4">
        <v>10001.879999999999</v>
      </c>
      <c r="F3" s="4">
        <v>1978.8</v>
      </c>
      <c r="G3" s="2">
        <f t="shared" ref="G3:G4" si="1">F3/E3</f>
        <v>0.19784280555255612</v>
      </c>
    </row>
    <row r="4" spans="1:7">
      <c r="A4" s="1" t="s">
        <v>4</v>
      </c>
      <c r="B4" s="4">
        <v>13632</v>
      </c>
      <c r="C4" s="4">
        <v>2448</v>
      </c>
      <c r="D4" s="2">
        <f t="shared" si="0"/>
        <v>0.1795774647887324</v>
      </c>
      <c r="E4" s="4">
        <v>13632</v>
      </c>
      <c r="F4" s="4">
        <v>1728</v>
      </c>
      <c r="G4" s="2">
        <f t="shared" si="1"/>
        <v>0.12676056338028169</v>
      </c>
    </row>
    <row r="5" spans="1:7">
      <c r="A5" s="1" t="s">
        <v>5</v>
      </c>
      <c r="B5" s="4">
        <v>121197.67</v>
      </c>
      <c r="C5" s="4">
        <v>56126.6</v>
      </c>
      <c r="D5" s="2">
        <f t="shared" si="0"/>
        <v>0.4630996618994408</v>
      </c>
      <c r="E5" s="4">
        <v>155773.62</v>
      </c>
      <c r="F5" s="4">
        <v>70090</v>
      </c>
      <c r="G5" s="2">
        <f>F5/E5</f>
        <v>0.44994781529760947</v>
      </c>
    </row>
    <row r="6" spans="1:7">
      <c r="A6" s="1" t="s">
        <v>7</v>
      </c>
      <c r="B6" s="4">
        <v>36757.269999999997</v>
      </c>
      <c r="C6" s="4">
        <v>36084</v>
      </c>
      <c r="D6" s="2">
        <f t="shared" si="0"/>
        <v>0.98168335134791029</v>
      </c>
      <c r="E6" s="4">
        <v>31064.93</v>
      </c>
      <c r="F6" s="4">
        <v>7150</v>
      </c>
      <c r="G6" s="2">
        <f t="shared" ref="G6:G7" si="2">F6/E6</f>
        <v>0.23016308100485017</v>
      </c>
    </row>
    <row r="7" spans="1:7">
      <c r="A7" s="1" t="s">
        <v>8</v>
      </c>
      <c r="B7" s="4">
        <v>20363.900000000001</v>
      </c>
      <c r="C7" s="4">
        <v>15258</v>
      </c>
      <c r="D7" s="2">
        <f t="shared" si="0"/>
        <v>0.7492670853814839</v>
      </c>
      <c r="E7" s="4">
        <v>22070.880000000001</v>
      </c>
      <c r="F7" s="4">
        <v>10222</v>
      </c>
      <c r="G7" s="2">
        <f t="shared" si="2"/>
        <v>0.46314419724088934</v>
      </c>
    </row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A3" sqref="A3"/>
    </sheetView>
  </sheetViews>
  <sheetFormatPr defaultRowHeight="15"/>
  <cols>
    <col min="1" max="1" width="38.7109375" customWidth="1"/>
    <col min="2" max="2" width="8.140625" bestFit="1" customWidth="1"/>
  </cols>
  <sheetData>
    <row r="1" spans="1:3">
      <c r="A1" s="5" t="s">
        <v>0</v>
      </c>
      <c r="B1" s="6">
        <v>2017</v>
      </c>
      <c r="C1" s="6">
        <v>2018</v>
      </c>
    </row>
    <row r="2" spans="1:3">
      <c r="A2" s="1" t="s">
        <v>6</v>
      </c>
      <c r="B2" s="7">
        <f>'Tabella costi'!G3</f>
        <v>0.19784280555255612</v>
      </c>
      <c r="C2" s="7">
        <f>'Tabella costi'!D3</f>
        <v>6.9859128124710776E-2</v>
      </c>
    </row>
    <row r="3" spans="1:3">
      <c r="A3" s="1" t="s">
        <v>4</v>
      </c>
      <c r="B3" s="7">
        <f>'Tabella costi'!G4</f>
        <v>0.12676056338028169</v>
      </c>
      <c r="C3" s="7">
        <f>'Tabella costi'!D4</f>
        <v>0.1795774647887324</v>
      </c>
    </row>
    <row r="4" spans="1:3">
      <c r="A4" s="1" t="s">
        <v>5</v>
      </c>
      <c r="B4" s="7">
        <f>'Tabella costi'!G5</f>
        <v>0.44994781529760947</v>
      </c>
      <c r="C4" s="7">
        <f>'Tabella costi'!D5</f>
        <v>0.4630996618994408</v>
      </c>
    </row>
    <row r="5" spans="1:3">
      <c r="A5" s="1" t="s">
        <v>7</v>
      </c>
      <c r="B5" s="7">
        <f>'Tabella costi'!G6</f>
        <v>0.23016308100485017</v>
      </c>
      <c r="C5" s="7">
        <f>'Tabella costi'!D6</f>
        <v>0.98168335134791029</v>
      </c>
    </row>
    <row r="6" spans="1:3">
      <c r="A6" s="1" t="s">
        <v>8</v>
      </c>
      <c r="B6" s="7">
        <f>'Tabella costi'!G7</f>
        <v>0.46314419724088934</v>
      </c>
      <c r="C6" s="7">
        <f>'Tabella costi'!D7</f>
        <v>0.7492670853814839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Andamento nel tempo</vt:lpstr>
      <vt:lpstr>Tabella costi</vt:lpstr>
      <vt:lpstr>Base dati grafici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Alessandro.Tresca</cp:lastModifiedBy>
  <cp:lastPrinted>2019-03-27T09:35:11Z</cp:lastPrinted>
  <dcterms:created xsi:type="dcterms:W3CDTF">2019-03-27T09:19:18Z</dcterms:created>
  <dcterms:modified xsi:type="dcterms:W3CDTF">2019-04-29T10:17:42Z</dcterms:modified>
</cp:coreProperties>
</file>