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FATTR" sheetId="1" r:id="rId1"/>
  </sheets>
  <definedNames>
    <definedName name="_xlnm._FilterDatabase" localSheetId="0" hidden="1">FATTR!$A$1:$R$1</definedName>
  </definedNames>
  <calcPr calcId="0"/>
</workbook>
</file>

<file path=xl/calcChain.xml><?xml version="1.0" encoding="utf-8"?>
<calcChain xmlns="http://schemas.openxmlformats.org/spreadsheetml/2006/main">
  <c r="F194" i="1"/>
  <c r="I195"/>
  <c r="L194"/>
  <c r="M194"/>
  <c r="I194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2"/>
  <c r="F13"/>
  <c r="F14"/>
  <c r="F15"/>
  <c r="F16"/>
  <c r="F17"/>
  <c r="F18"/>
  <c r="F19"/>
  <c r="F20"/>
  <c r="F21"/>
  <c r="F22"/>
  <c r="F23"/>
  <c r="F3"/>
  <c r="F4"/>
  <c r="F5"/>
  <c r="F6"/>
  <c r="F7"/>
  <c r="F8"/>
  <c r="F9"/>
  <c r="F10"/>
  <c r="F11"/>
  <c r="F2"/>
</calcChain>
</file>

<file path=xl/sharedStrings.xml><?xml version="1.0" encoding="utf-8"?>
<sst xmlns="http://schemas.openxmlformats.org/spreadsheetml/2006/main" count="1187" uniqueCount="111">
  <si>
    <t xml:space="preserve">Tipo       </t>
  </si>
  <si>
    <t xml:space="preserve">   </t>
  </si>
  <si>
    <t xml:space="preserve">Prog.Fatt      </t>
  </si>
  <si>
    <t xml:space="preserve">Esercizio      </t>
  </si>
  <si>
    <t xml:space="preserve">Anno Fatt      </t>
  </si>
  <si>
    <t xml:space="preserve">Cod Forni      </t>
  </si>
  <si>
    <t xml:space="preserve">Nominativo     </t>
  </si>
  <si>
    <t xml:space="preserve">Importo        </t>
  </si>
  <si>
    <t xml:space="preserve">Nr. Doc        </t>
  </si>
  <si>
    <t xml:space="preserve">Data Doc       </t>
  </si>
  <si>
    <t xml:space="preserve">Pagato         </t>
  </si>
  <si>
    <t xml:space="preserve">Importo IVA    </t>
  </si>
  <si>
    <t xml:space="preserve">Ril            </t>
  </si>
  <si>
    <t xml:space="preserve">Rev            </t>
  </si>
  <si>
    <t xml:space="preserve">Nr.Colle       </t>
  </si>
  <si>
    <t xml:space="preserve">an.Colle       </t>
  </si>
  <si>
    <t xml:space="preserve">anno es        </t>
  </si>
  <si>
    <t xml:space="preserve">FA                                                                                                  </t>
  </si>
  <si>
    <t xml:space="preserve"> </t>
  </si>
  <si>
    <t xml:space="preserve">LOMONACO ALESSANDRO                                              </t>
  </si>
  <si>
    <t xml:space="preserve">            </t>
  </si>
  <si>
    <t>N</t>
  </si>
  <si>
    <t xml:space="preserve">HERA COMM S.R.L.                                                 </t>
  </si>
  <si>
    <t xml:space="preserve">TELECOM ITALIA S.P.A. TORINO                                     </t>
  </si>
  <si>
    <t xml:space="preserve">ENEL ENERGIA SPA                                                 </t>
  </si>
  <si>
    <t xml:space="preserve">STUDIO EFFEMME SRL - CHIMICA APPLICATA                           </t>
  </si>
  <si>
    <t xml:space="preserve">RIA DORIS ASSUNTA                                                </t>
  </si>
  <si>
    <t xml:space="preserve">PLANTERA GIUSEPPE                                                </t>
  </si>
  <si>
    <t xml:space="preserve">PONZETTA GIOVANNA                                                </t>
  </si>
  <si>
    <t xml:space="preserve">FRANZA FERNANDA                                                  </t>
  </si>
  <si>
    <t xml:space="preserve">MAURAMATI MASSIMO                                                </t>
  </si>
  <si>
    <t xml:space="preserve">ANDREASSI GIANLUCA                                               </t>
  </si>
  <si>
    <t xml:space="preserve">ARCA SUD SALENTO                                                 </t>
  </si>
  <si>
    <t xml:space="preserve">PALAMA' SILVIA                                                   </t>
  </si>
  <si>
    <t xml:space="preserve">PROGETTO AMBIENTE BACINO LECCE TRE SURL                          </t>
  </si>
  <si>
    <t xml:space="preserve">EQUITALIA SERVIZI DI RISCOSSIONE SPA                             </t>
  </si>
  <si>
    <t xml:space="preserve">SELMABIPIEMME LEASING SPA                                        </t>
  </si>
  <si>
    <t xml:space="preserve">AXA SRL                                                          </t>
  </si>
  <si>
    <t xml:space="preserve">NEGRO SALVATORE                                                  </t>
  </si>
  <si>
    <t xml:space="preserve">OZZA WANDA                                                       </t>
  </si>
  <si>
    <t xml:space="preserve">AVV. PIETRO QUINTO STUDIO LEGALE ASS.                            </t>
  </si>
  <si>
    <t xml:space="preserve">AGENZIA DELLE ENTRATE - RISCOSSIONE                              </t>
  </si>
  <si>
    <t xml:space="preserve">SERVIZIO ELETTRICO NAZIONALE SPA                                 </t>
  </si>
  <si>
    <t xml:space="preserve">AGENZIA DEL DEMANIO                                              </t>
  </si>
  <si>
    <t xml:space="preserve">ACQUEDOTTO PUGLIESE S.P.A.                                       </t>
  </si>
  <si>
    <t xml:space="preserve">COOPERATIVA GOLD SERVICE                                         </t>
  </si>
  <si>
    <t xml:space="preserve">CIURLIA SILVIA                                                   </t>
  </si>
  <si>
    <t xml:space="preserve">GESTORE DEI SERVIZI ENERGETICI - GSE S.P.A.                      </t>
  </si>
  <si>
    <t xml:space="preserve">GLOBAL SERVICE SRL UNIPERSONALE                                  </t>
  </si>
  <si>
    <t>S</t>
  </si>
  <si>
    <t xml:space="preserve">ASTRA ENGINEERINGS SRL                                           </t>
  </si>
  <si>
    <t xml:space="preserve">GRIMALDI MARTINO ALBERTO                                         </t>
  </si>
  <si>
    <t xml:space="preserve">BANCA FARMAFACTORING S.P.A.                                      </t>
  </si>
  <si>
    <t xml:space="preserve">E-DISTRIBUZIONE SPA                                              </t>
  </si>
  <si>
    <t xml:space="preserve">CASSANO MARTINO                                                  </t>
  </si>
  <si>
    <t xml:space="preserve">F.LLI DE CARLO S.N.C.                                            </t>
  </si>
  <si>
    <t xml:space="preserve">POSTE ITALIANE SPA                                               </t>
  </si>
  <si>
    <t xml:space="preserve">TECNOGEST S.R.L.U.                                               </t>
  </si>
  <si>
    <t xml:space="preserve">BE BLASI ALESSANDRA                                              </t>
  </si>
  <si>
    <t xml:space="preserve">CUCCI CLAUDIO                                                    </t>
  </si>
  <si>
    <t xml:space="preserve">CF AMBIENTE S.R.L.                                               </t>
  </si>
  <si>
    <t xml:space="preserve">ENERGETIC SPA                                                    </t>
  </si>
  <si>
    <t xml:space="preserve">SEBACH SRLU                                                      </t>
  </si>
  <si>
    <t xml:space="preserve">LA SALENTINA S.N.C.                                              </t>
  </si>
  <si>
    <t xml:space="preserve">MASTRORILLO SALVATORE                                            </t>
  </si>
  <si>
    <t xml:space="preserve">MARTINA ALDO                                                     </t>
  </si>
  <si>
    <t xml:space="preserve">BARONETTI SRL                                                    </t>
  </si>
  <si>
    <t xml:space="preserve">MAGGIOLI S.P.A.                                                  </t>
  </si>
  <si>
    <t xml:space="preserve">MARTE MARIA ROSARIA                                              </t>
  </si>
  <si>
    <t xml:space="preserve">FILONI FEDERICA                                                  </t>
  </si>
  <si>
    <t xml:space="preserve">MARRA ROSARIA                                                    </t>
  </si>
  <si>
    <t xml:space="preserve">DE ICCO LUIGI                                                    </t>
  </si>
  <si>
    <t xml:space="preserve">C.I.S.S. COOPERATIVA SOCIALE                                     </t>
  </si>
  <si>
    <t xml:space="preserve">COOPERATIVA SOL LEVANTE SRL                                      </t>
  </si>
  <si>
    <t xml:space="preserve">AMS SPETTACOLI                                                   </t>
  </si>
  <si>
    <t xml:space="preserve">DE GIORGI SERGIO                                                 </t>
  </si>
  <si>
    <t xml:space="preserve">MICOLANI ANTONIO                                                 </t>
  </si>
  <si>
    <t xml:space="preserve">COMUNE DI UGENTO                                                 </t>
  </si>
  <si>
    <t xml:space="preserve">IMPRESA COOPERATIVA SOCIALE SHIVA                                </t>
  </si>
  <si>
    <t xml:space="preserve">PARSEC 3.26 SRL                                                  </t>
  </si>
  <si>
    <t xml:space="preserve">MIGGIANO GIOVANNI LUCA                                           </t>
  </si>
  <si>
    <t xml:space="preserve">COLETTA GRAZIANO                                                 </t>
  </si>
  <si>
    <t xml:space="preserve">DIMCAR SRL                                                       </t>
  </si>
  <si>
    <t xml:space="preserve">STIFANI LUIGI                                                    </t>
  </si>
  <si>
    <t xml:space="preserve">GESTIONE RESIDENZE SANITARIE S.U.R.L.S.                          </t>
  </si>
  <si>
    <t xml:space="preserve">SERRAMENTI BENITO CARROZZA S.A.S.                                </t>
  </si>
  <si>
    <t xml:space="preserve">D'AMBROSIO MASSIMO                                               </t>
  </si>
  <si>
    <t xml:space="preserve">PROMO RIGENERA SRL                                               </t>
  </si>
  <si>
    <t xml:space="preserve">CIULLO RESTAURI SRL                                              </t>
  </si>
  <si>
    <t xml:space="preserve">SOLUZIONI UFFICIO S.N.C.                                         </t>
  </si>
  <si>
    <t xml:space="preserve">PATISSO ROCCO                                                    </t>
  </si>
  <si>
    <t xml:space="preserve">CACCIATORE HOUSE SRL                                             </t>
  </si>
  <si>
    <t xml:space="preserve">GIAL PLAST S.R.L.                                                </t>
  </si>
  <si>
    <t xml:space="preserve">RIZZO LUIGI                                                      </t>
  </si>
  <si>
    <t xml:space="preserve">BLEVE ALDO                                                       </t>
  </si>
  <si>
    <t xml:space="preserve">PROGETTO AMBIENTE PROVINCIA DI LECCE SRL                         </t>
  </si>
  <si>
    <t xml:space="preserve">ROMANO VITO VINCENZO                                             </t>
  </si>
  <si>
    <t xml:space="preserve">CLIO SRL                                                         </t>
  </si>
  <si>
    <t xml:space="preserve">BARATTI FRANCESCO                                                </t>
  </si>
  <si>
    <t xml:space="preserve">SCOZZI GIANLUCA                                                  </t>
  </si>
  <si>
    <t xml:space="preserve">MAGGIORE MASSIMO                                                 </t>
  </si>
  <si>
    <t xml:space="preserve">OLIKON SRL                                                       </t>
  </si>
  <si>
    <t xml:space="preserve">MAGURANO LOREDANA                                                </t>
  </si>
  <si>
    <t xml:space="preserve">F.N.A.CO.M.AL. CAF CISAL                                         </t>
  </si>
  <si>
    <t xml:space="preserve">RISK MANAGEMENT SERVICE DEL DOTT. VITO A.SCARCELLA SAS           </t>
  </si>
  <si>
    <t xml:space="preserve">L &amp; G SERVICE DI CAGGIULA LUIGI PASQUALE                         </t>
  </si>
  <si>
    <t xml:space="preserve">MELISSANO IVAN                                                   </t>
  </si>
  <si>
    <t xml:space="preserve">ONE NET SRL                                                      </t>
  </si>
  <si>
    <t xml:space="preserve">SCORRANO LEONARDO                                                </t>
  </si>
  <si>
    <t xml:space="preserve">AUTOSAT SPA                                                      </t>
  </si>
  <si>
    <t>Conteggio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</si>
</sst>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43" fontId="16" fillId="0" borderId="0" xfId="1" applyFont="1"/>
    <xf numFmtId="0" fontId="16" fillId="0" borderId="0" xfId="0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5"/>
  <sheetViews>
    <sheetView tabSelected="1" topLeftCell="A166" workbookViewId="0">
      <selection activeCell="F194" sqref="F194"/>
    </sheetView>
  </sheetViews>
  <sheetFormatPr defaultRowHeight="15"/>
  <cols>
    <col min="1" max="1" width="6.7109375" customWidth="1"/>
    <col min="2" max="2" width="2.28515625" bestFit="1" customWidth="1"/>
    <col min="3" max="3" width="11.5703125" bestFit="1" customWidth="1"/>
    <col min="4" max="4" width="11.28515625" bestFit="1" customWidth="1"/>
    <col min="5" max="5" width="12.140625" bestFit="1" customWidth="1"/>
    <col min="6" max="6" width="12.140625" customWidth="1"/>
    <col min="7" max="7" width="12" bestFit="1" customWidth="1"/>
    <col min="8" max="8" width="62.140625" bestFit="1" customWidth="1"/>
    <col min="9" max="9" width="13.28515625" style="2" bestFit="1" customWidth="1"/>
    <col min="10" max="10" width="10.85546875" bestFit="1" customWidth="1"/>
    <col min="11" max="11" width="11.7109375" bestFit="1" customWidth="1"/>
    <col min="12" max="12" width="11.5703125" style="2" bestFit="1" customWidth="1"/>
    <col min="13" max="13" width="13.7109375" style="2" bestFit="1" customWidth="1"/>
    <col min="14" max="14" width="8.42578125" bestFit="1" customWidth="1"/>
    <col min="15" max="15" width="9.42578125" bestFit="1" customWidth="1"/>
    <col min="16" max="18" width="11.28515625" bestFit="1" customWidth="1"/>
  </cols>
  <sheetData>
    <row r="1" spans="1:1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110</v>
      </c>
      <c r="G1" t="s">
        <v>5</v>
      </c>
      <c r="H1" t="s">
        <v>6</v>
      </c>
      <c r="I1" s="2" t="s">
        <v>7</v>
      </c>
      <c r="J1" t="s">
        <v>8</v>
      </c>
      <c r="K1" t="s">
        <v>9</v>
      </c>
      <c r="L1" s="2" t="s">
        <v>10</v>
      </c>
      <c r="M1" s="2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>
      <c r="A2" t="s">
        <v>17</v>
      </c>
      <c r="B2" t="s">
        <v>18</v>
      </c>
      <c r="C2">
        <v>2869</v>
      </c>
      <c r="D2">
        <v>2019</v>
      </c>
      <c r="E2">
        <v>2018</v>
      </c>
      <c r="F2">
        <f>IF(G3&lt;&gt;G2,1,"")</f>
        <v>1</v>
      </c>
      <c r="G2">
        <v>12</v>
      </c>
      <c r="H2" t="s">
        <v>63</v>
      </c>
      <c r="I2" s="2">
        <v>2000</v>
      </c>
      <c r="J2">
        <v>2825</v>
      </c>
      <c r="K2" s="1">
        <v>43437</v>
      </c>
      <c r="L2" s="2" t="s">
        <v>20</v>
      </c>
      <c r="M2" s="2">
        <v>360.66</v>
      </c>
      <c r="N2" t="s">
        <v>21</v>
      </c>
      <c r="O2" t="s">
        <v>21</v>
      </c>
      <c r="P2">
        <v>0</v>
      </c>
      <c r="Q2">
        <v>0</v>
      </c>
      <c r="R2">
        <v>0</v>
      </c>
    </row>
    <row r="3" spans="1:18">
      <c r="A3" t="s">
        <v>17</v>
      </c>
      <c r="B3" t="s">
        <v>18</v>
      </c>
      <c r="C3">
        <v>528</v>
      </c>
      <c r="D3">
        <v>2019</v>
      </c>
      <c r="E3">
        <v>2019</v>
      </c>
      <c r="F3">
        <f t="shared" ref="F3:F66" si="0">IF(G4&lt;&gt;G3,1,"")</f>
        <v>1</v>
      </c>
      <c r="G3">
        <v>43</v>
      </c>
      <c r="H3" t="s">
        <v>92</v>
      </c>
      <c r="I3" s="2">
        <v>9401.0499999999993</v>
      </c>
      <c r="J3">
        <v>511</v>
      </c>
      <c r="K3" s="1">
        <v>43524</v>
      </c>
      <c r="L3" s="2" t="s">
        <v>20</v>
      </c>
      <c r="M3" s="2">
        <v>854.64</v>
      </c>
      <c r="N3" t="s">
        <v>21</v>
      </c>
      <c r="O3" t="s">
        <v>21</v>
      </c>
      <c r="P3">
        <v>0</v>
      </c>
      <c r="Q3">
        <v>0</v>
      </c>
      <c r="R3">
        <v>0</v>
      </c>
    </row>
    <row r="4" spans="1:18">
      <c r="A4" t="s">
        <v>17</v>
      </c>
      <c r="B4" t="s">
        <v>18</v>
      </c>
      <c r="C4">
        <v>425</v>
      </c>
      <c r="D4">
        <v>2019</v>
      </c>
      <c r="E4">
        <v>2019</v>
      </c>
      <c r="F4">
        <f t="shared" si="0"/>
        <v>1</v>
      </c>
      <c r="G4">
        <v>55</v>
      </c>
      <c r="H4" t="s">
        <v>81</v>
      </c>
      <c r="I4" s="2">
        <v>6847.5</v>
      </c>
      <c r="J4">
        <v>410</v>
      </c>
      <c r="K4" s="1">
        <v>43474</v>
      </c>
      <c r="L4" s="2" t="s">
        <v>20</v>
      </c>
      <c r="M4" s="2">
        <v>622.5</v>
      </c>
      <c r="N4" t="s">
        <v>21</v>
      </c>
      <c r="O4" t="s">
        <v>49</v>
      </c>
      <c r="P4">
        <v>0</v>
      </c>
      <c r="Q4">
        <v>0</v>
      </c>
      <c r="R4">
        <v>0</v>
      </c>
    </row>
    <row r="5" spans="1:18">
      <c r="A5" t="s">
        <v>17</v>
      </c>
      <c r="B5" t="s">
        <v>18</v>
      </c>
      <c r="C5">
        <v>461</v>
      </c>
      <c r="D5">
        <v>2019</v>
      </c>
      <c r="E5">
        <v>2019</v>
      </c>
      <c r="F5">
        <f t="shared" si="0"/>
        <v>1</v>
      </c>
      <c r="G5">
        <v>65</v>
      </c>
      <c r="H5" t="s">
        <v>89</v>
      </c>
      <c r="I5" s="2">
        <v>3635.6</v>
      </c>
      <c r="J5">
        <v>446</v>
      </c>
      <c r="K5" s="1">
        <v>43508</v>
      </c>
      <c r="L5" s="2" t="s">
        <v>20</v>
      </c>
      <c r="M5" s="2">
        <v>655.6</v>
      </c>
      <c r="N5" t="s">
        <v>21</v>
      </c>
      <c r="O5" t="s">
        <v>21</v>
      </c>
      <c r="P5">
        <v>0</v>
      </c>
      <c r="Q5">
        <v>0</v>
      </c>
      <c r="R5">
        <v>0</v>
      </c>
    </row>
    <row r="6" spans="1:18">
      <c r="A6" t="s">
        <v>17</v>
      </c>
      <c r="B6" t="s">
        <v>18</v>
      </c>
      <c r="C6">
        <v>2460</v>
      </c>
      <c r="D6">
        <v>2019</v>
      </c>
      <c r="E6">
        <v>2018</v>
      </c>
      <c r="F6" t="str">
        <f t="shared" si="0"/>
        <v/>
      </c>
      <c r="G6">
        <v>296</v>
      </c>
      <c r="H6" t="s">
        <v>56</v>
      </c>
      <c r="I6" s="2">
        <v>40</v>
      </c>
      <c r="J6">
        <v>2433</v>
      </c>
      <c r="K6" s="1">
        <v>43356</v>
      </c>
      <c r="L6" s="2" t="s">
        <v>20</v>
      </c>
      <c r="M6" s="2" t="s">
        <v>20</v>
      </c>
      <c r="N6" t="s">
        <v>21</v>
      </c>
      <c r="O6" t="s">
        <v>21</v>
      </c>
      <c r="P6">
        <v>0</v>
      </c>
      <c r="Q6">
        <v>0</v>
      </c>
      <c r="R6">
        <v>0</v>
      </c>
    </row>
    <row r="7" spans="1:18">
      <c r="A7" t="s">
        <v>17</v>
      </c>
      <c r="B7" t="s">
        <v>18</v>
      </c>
      <c r="C7">
        <v>2964</v>
      </c>
      <c r="D7">
        <v>2019</v>
      </c>
      <c r="E7">
        <v>2018</v>
      </c>
      <c r="F7" t="str">
        <f t="shared" si="0"/>
        <v/>
      </c>
      <c r="G7">
        <v>296</v>
      </c>
      <c r="H7" t="s">
        <v>56</v>
      </c>
      <c r="I7" s="2">
        <v>643.61</v>
      </c>
      <c r="J7">
        <v>2920</v>
      </c>
      <c r="K7" s="1">
        <v>43434</v>
      </c>
      <c r="L7" s="2" t="s">
        <v>20</v>
      </c>
      <c r="M7" s="2" t="s">
        <v>20</v>
      </c>
      <c r="N7" t="s">
        <v>21</v>
      </c>
      <c r="O7" t="s">
        <v>21</v>
      </c>
      <c r="P7">
        <v>0</v>
      </c>
      <c r="Q7">
        <v>0</v>
      </c>
      <c r="R7">
        <v>0</v>
      </c>
    </row>
    <row r="8" spans="1:18">
      <c r="A8" t="s">
        <v>17</v>
      </c>
      <c r="B8" t="s">
        <v>18</v>
      </c>
      <c r="C8">
        <v>13</v>
      </c>
      <c r="D8">
        <v>2019</v>
      </c>
      <c r="E8">
        <v>2019</v>
      </c>
      <c r="F8" t="str">
        <f t="shared" si="0"/>
        <v/>
      </c>
      <c r="G8">
        <v>296</v>
      </c>
      <c r="H8" t="s">
        <v>56</v>
      </c>
      <c r="I8" s="2">
        <v>375.75</v>
      </c>
      <c r="J8">
        <v>13</v>
      </c>
      <c r="K8" s="1">
        <v>43461</v>
      </c>
      <c r="L8" s="2" t="s">
        <v>20</v>
      </c>
      <c r="M8" s="2" t="s">
        <v>20</v>
      </c>
      <c r="N8" t="s">
        <v>21</v>
      </c>
      <c r="O8" t="s">
        <v>49</v>
      </c>
      <c r="P8">
        <v>0</v>
      </c>
      <c r="Q8">
        <v>0</v>
      </c>
      <c r="R8">
        <v>0</v>
      </c>
    </row>
    <row r="9" spans="1:18">
      <c r="A9" t="s">
        <v>17</v>
      </c>
      <c r="B9" t="s">
        <v>18</v>
      </c>
      <c r="C9">
        <v>642</v>
      </c>
      <c r="D9">
        <v>2019</v>
      </c>
      <c r="E9">
        <v>2019</v>
      </c>
      <c r="F9">
        <f t="shared" si="0"/>
        <v>1</v>
      </c>
      <c r="G9">
        <v>296</v>
      </c>
      <c r="H9" t="s">
        <v>56</v>
      </c>
      <c r="I9" s="2">
        <v>203.83</v>
      </c>
      <c r="J9">
        <v>621</v>
      </c>
      <c r="K9" s="1">
        <v>43545</v>
      </c>
      <c r="L9" s="2" t="s">
        <v>20</v>
      </c>
      <c r="M9" s="2" t="s">
        <v>20</v>
      </c>
      <c r="N9" t="s">
        <v>21</v>
      </c>
      <c r="O9" t="s">
        <v>21</v>
      </c>
      <c r="P9">
        <v>0</v>
      </c>
      <c r="Q9">
        <v>0</v>
      </c>
      <c r="R9">
        <v>0</v>
      </c>
    </row>
    <row r="10" spans="1:18">
      <c r="A10" t="s">
        <v>17</v>
      </c>
      <c r="B10" t="s">
        <v>18</v>
      </c>
      <c r="C10">
        <v>15</v>
      </c>
      <c r="D10">
        <v>2019</v>
      </c>
      <c r="E10">
        <v>2018</v>
      </c>
      <c r="F10" t="str">
        <f t="shared" si="0"/>
        <v/>
      </c>
      <c r="G10">
        <v>311</v>
      </c>
      <c r="H10" t="s">
        <v>23</v>
      </c>
      <c r="I10" s="2">
        <v>292.8</v>
      </c>
      <c r="J10">
        <v>15</v>
      </c>
      <c r="K10" s="1">
        <v>43080</v>
      </c>
      <c r="L10" s="2" t="s">
        <v>20</v>
      </c>
      <c r="M10" s="2">
        <v>52.8</v>
      </c>
      <c r="N10" t="s">
        <v>21</v>
      </c>
      <c r="O10" t="s">
        <v>21</v>
      </c>
      <c r="P10">
        <v>0</v>
      </c>
      <c r="Q10">
        <v>0</v>
      </c>
      <c r="R10">
        <v>0</v>
      </c>
    </row>
    <row r="11" spans="1:18">
      <c r="A11" t="s">
        <v>17</v>
      </c>
      <c r="B11" t="s">
        <v>18</v>
      </c>
      <c r="C11">
        <v>221</v>
      </c>
      <c r="D11">
        <v>2019</v>
      </c>
      <c r="E11">
        <v>2018</v>
      </c>
      <c r="F11" t="str">
        <f t="shared" si="0"/>
        <v/>
      </c>
      <c r="G11">
        <v>311</v>
      </c>
      <c r="H11" t="s">
        <v>23</v>
      </c>
      <c r="I11" s="2">
        <v>29813.55</v>
      </c>
      <c r="J11">
        <v>221</v>
      </c>
      <c r="K11" s="1">
        <v>43075</v>
      </c>
      <c r="L11" s="2">
        <v>820.1</v>
      </c>
      <c r="M11" s="2">
        <v>73.94</v>
      </c>
      <c r="N11" t="s">
        <v>21</v>
      </c>
      <c r="O11" t="s">
        <v>21</v>
      </c>
      <c r="P11">
        <v>0</v>
      </c>
      <c r="Q11">
        <v>0</v>
      </c>
      <c r="R11">
        <v>0</v>
      </c>
    </row>
    <row r="12" spans="1:18">
      <c r="A12" t="s">
        <v>17</v>
      </c>
      <c r="B12" t="s">
        <v>18</v>
      </c>
      <c r="C12">
        <v>812</v>
      </c>
      <c r="D12">
        <v>2019</v>
      </c>
      <c r="E12">
        <v>2018</v>
      </c>
      <c r="F12" t="str">
        <f t="shared" si="0"/>
        <v/>
      </c>
      <c r="G12">
        <v>311</v>
      </c>
      <c r="H12" t="s">
        <v>23</v>
      </c>
      <c r="I12" s="2">
        <v>141.52000000000001</v>
      </c>
      <c r="J12">
        <v>805</v>
      </c>
      <c r="K12" s="1">
        <v>43151</v>
      </c>
      <c r="L12" s="2" t="s">
        <v>20</v>
      </c>
      <c r="M12" s="2">
        <v>25.52</v>
      </c>
      <c r="N12" t="s">
        <v>21</v>
      </c>
      <c r="O12" t="s">
        <v>21</v>
      </c>
      <c r="P12">
        <v>0</v>
      </c>
      <c r="Q12">
        <v>0</v>
      </c>
      <c r="R12">
        <v>0</v>
      </c>
    </row>
    <row r="13" spans="1:18">
      <c r="A13" t="s">
        <v>17</v>
      </c>
      <c r="B13" t="s">
        <v>18</v>
      </c>
      <c r="C13">
        <v>813</v>
      </c>
      <c r="D13">
        <v>2019</v>
      </c>
      <c r="E13">
        <v>2018</v>
      </c>
      <c r="F13" t="str">
        <f t="shared" si="0"/>
        <v/>
      </c>
      <c r="G13">
        <v>311</v>
      </c>
      <c r="H13" t="s">
        <v>23</v>
      </c>
      <c r="I13" s="2">
        <v>141.52000000000001</v>
      </c>
      <c r="J13">
        <v>806</v>
      </c>
      <c r="K13" s="1">
        <v>43151</v>
      </c>
      <c r="L13" s="2" t="s">
        <v>20</v>
      </c>
      <c r="M13" s="2">
        <v>25.52</v>
      </c>
      <c r="N13" t="s">
        <v>21</v>
      </c>
      <c r="O13" t="s">
        <v>21</v>
      </c>
      <c r="P13">
        <v>0</v>
      </c>
      <c r="Q13">
        <v>0</v>
      </c>
      <c r="R13">
        <v>0</v>
      </c>
    </row>
    <row r="14" spans="1:18">
      <c r="A14" t="s">
        <v>17</v>
      </c>
      <c r="B14" t="s">
        <v>18</v>
      </c>
      <c r="C14">
        <v>825</v>
      </c>
      <c r="D14">
        <v>2019</v>
      </c>
      <c r="E14">
        <v>2018</v>
      </c>
      <c r="F14" t="str">
        <f t="shared" si="0"/>
        <v/>
      </c>
      <c r="G14">
        <v>311</v>
      </c>
      <c r="H14" t="s">
        <v>23</v>
      </c>
      <c r="I14" s="2">
        <v>25808.3</v>
      </c>
      <c r="J14">
        <v>818</v>
      </c>
      <c r="K14" s="1">
        <v>43137</v>
      </c>
      <c r="L14" s="2">
        <v>410.05</v>
      </c>
      <c r="M14" s="2">
        <v>73.94</v>
      </c>
      <c r="N14" t="s">
        <v>21</v>
      </c>
      <c r="O14" t="s">
        <v>21</v>
      </c>
      <c r="P14">
        <v>0</v>
      </c>
      <c r="Q14">
        <v>0</v>
      </c>
      <c r="R14">
        <v>0</v>
      </c>
    </row>
    <row r="15" spans="1:18">
      <c r="A15" t="s">
        <v>17</v>
      </c>
      <c r="B15" t="s">
        <v>18</v>
      </c>
      <c r="C15">
        <v>1257</v>
      </c>
      <c r="D15">
        <v>2019</v>
      </c>
      <c r="E15">
        <v>2018</v>
      </c>
      <c r="F15" t="str">
        <f t="shared" si="0"/>
        <v/>
      </c>
      <c r="G15">
        <v>311</v>
      </c>
      <c r="H15" t="s">
        <v>23</v>
      </c>
      <c r="I15" s="2">
        <v>1617.84</v>
      </c>
      <c r="J15">
        <v>1249</v>
      </c>
      <c r="K15" s="1">
        <v>43181</v>
      </c>
      <c r="L15" s="2" t="s">
        <v>20</v>
      </c>
      <c r="M15" s="2">
        <v>288.45999999999998</v>
      </c>
      <c r="N15" t="s">
        <v>21</v>
      </c>
      <c r="O15" t="s">
        <v>21</v>
      </c>
      <c r="P15">
        <v>0</v>
      </c>
      <c r="Q15">
        <v>0</v>
      </c>
      <c r="R15">
        <v>0</v>
      </c>
    </row>
    <row r="16" spans="1:18">
      <c r="A16" t="s">
        <v>17</v>
      </c>
      <c r="B16" t="s">
        <v>18</v>
      </c>
      <c r="C16">
        <v>1689</v>
      </c>
      <c r="D16">
        <v>2019</v>
      </c>
      <c r="E16">
        <v>2018</v>
      </c>
      <c r="F16" t="str">
        <f t="shared" si="0"/>
        <v/>
      </c>
      <c r="G16">
        <v>311</v>
      </c>
      <c r="H16" t="s">
        <v>23</v>
      </c>
      <c r="I16" s="2">
        <v>25837.16</v>
      </c>
      <c r="J16">
        <v>1681</v>
      </c>
      <c r="K16" s="1">
        <v>43196</v>
      </c>
      <c r="L16" s="2">
        <v>418.91</v>
      </c>
      <c r="M16" s="2">
        <v>75.540000000000006</v>
      </c>
      <c r="N16" t="s">
        <v>21</v>
      </c>
      <c r="O16" t="s">
        <v>21</v>
      </c>
      <c r="P16">
        <v>0</v>
      </c>
      <c r="Q16">
        <v>0</v>
      </c>
      <c r="R16">
        <v>0</v>
      </c>
    </row>
    <row r="17" spans="1:18">
      <c r="A17" t="s">
        <v>17</v>
      </c>
      <c r="B17" t="s">
        <v>18</v>
      </c>
      <c r="C17">
        <v>2027</v>
      </c>
      <c r="D17">
        <v>2019</v>
      </c>
      <c r="E17">
        <v>2018</v>
      </c>
      <c r="F17" t="str">
        <f t="shared" si="0"/>
        <v/>
      </c>
      <c r="G17">
        <v>311</v>
      </c>
      <c r="H17" t="s">
        <v>23</v>
      </c>
      <c r="I17" s="2">
        <v>25826.41</v>
      </c>
      <c r="J17">
        <v>2006</v>
      </c>
      <c r="K17" s="1">
        <v>43257</v>
      </c>
      <c r="L17" s="2">
        <v>415.98</v>
      </c>
      <c r="M17" s="2">
        <v>77.209999999999994</v>
      </c>
      <c r="N17" t="s">
        <v>21</v>
      </c>
      <c r="O17" t="s">
        <v>49</v>
      </c>
      <c r="P17">
        <v>0</v>
      </c>
      <c r="Q17">
        <v>0</v>
      </c>
      <c r="R17">
        <v>0</v>
      </c>
    </row>
    <row r="18" spans="1:18">
      <c r="A18" t="s">
        <v>17</v>
      </c>
      <c r="B18" t="s">
        <v>18</v>
      </c>
      <c r="C18">
        <v>2250</v>
      </c>
      <c r="D18">
        <v>2019</v>
      </c>
      <c r="E18">
        <v>2018</v>
      </c>
      <c r="F18" t="str">
        <f t="shared" si="0"/>
        <v/>
      </c>
      <c r="G18">
        <v>311</v>
      </c>
      <c r="H18" t="s">
        <v>23</v>
      </c>
      <c r="I18" s="2">
        <v>25814.21</v>
      </c>
      <c r="J18">
        <v>2228</v>
      </c>
      <c r="K18" s="1">
        <v>43318</v>
      </c>
      <c r="L18" s="2">
        <v>416.8</v>
      </c>
      <c r="M18" s="2">
        <v>75.010000000000005</v>
      </c>
      <c r="N18" t="s">
        <v>21</v>
      </c>
      <c r="O18" t="s">
        <v>49</v>
      </c>
      <c r="P18">
        <v>0</v>
      </c>
      <c r="Q18">
        <v>0</v>
      </c>
      <c r="R18">
        <v>0</v>
      </c>
    </row>
    <row r="19" spans="1:18">
      <c r="A19" t="s">
        <v>17</v>
      </c>
      <c r="B19" t="s">
        <v>18</v>
      </c>
      <c r="C19">
        <v>2626</v>
      </c>
      <c r="D19">
        <v>2019</v>
      </c>
      <c r="E19">
        <v>2018</v>
      </c>
      <c r="F19" t="str">
        <f t="shared" si="0"/>
        <v/>
      </c>
      <c r="G19">
        <v>311</v>
      </c>
      <c r="H19" t="s">
        <v>23</v>
      </c>
      <c r="I19" s="2">
        <v>25876.82</v>
      </c>
      <c r="J19">
        <v>2593</v>
      </c>
      <c r="K19" s="1">
        <v>43378</v>
      </c>
      <c r="L19" s="2">
        <v>415.98</v>
      </c>
      <c r="M19" s="2">
        <v>75.010000000000005</v>
      </c>
      <c r="N19" t="s">
        <v>21</v>
      </c>
      <c r="O19" t="s">
        <v>49</v>
      </c>
      <c r="P19">
        <v>0</v>
      </c>
      <c r="Q19">
        <v>0</v>
      </c>
      <c r="R19">
        <v>0</v>
      </c>
    </row>
    <row r="20" spans="1:18">
      <c r="A20" t="s">
        <v>17</v>
      </c>
      <c r="B20" t="s">
        <v>18</v>
      </c>
      <c r="C20">
        <v>77</v>
      </c>
      <c r="D20">
        <v>2019</v>
      </c>
      <c r="E20">
        <v>2019</v>
      </c>
      <c r="F20" t="str">
        <f t="shared" si="0"/>
        <v/>
      </c>
      <c r="G20">
        <v>311</v>
      </c>
      <c r="H20" t="s">
        <v>23</v>
      </c>
      <c r="I20" s="2">
        <v>29822.18</v>
      </c>
      <c r="J20">
        <v>74</v>
      </c>
      <c r="K20" s="1">
        <v>43440</v>
      </c>
      <c r="L20" s="2">
        <v>418.68</v>
      </c>
      <c r="M20" s="2">
        <v>75.010000000000005</v>
      </c>
      <c r="N20" t="s">
        <v>21</v>
      </c>
      <c r="O20" t="s">
        <v>49</v>
      </c>
      <c r="P20">
        <v>0</v>
      </c>
      <c r="Q20">
        <v>0</v>
      </c>
      <c r="R20">
        <v>0</v>
      </c>
    </row>
    <row r="21" spans="1:18">
      <c r="A21" t="s">
        <v>17</v>
      </c>
      <c r="B21" t="s">
        <v>18</v>
      </c>
      <c r="C21">
        <v>447</v>
      </c>
      <c r="D21">
        <v>2019</v>
      </c>
      <c r="E21">
        <v>2019</v>
      </c>
      <c r="F21" t="str">
        <f t="shared" si="0"/>
        <v/>
      </c>
      <c r="G21">
        <v>311</v>
      </c>
      <c r="H21" t="s">
        <v>23</v>
      </c>
      <c r="I21" s="2">
        <v>25810.3</v>
      </c>
      <c r="J21">
        <v>432</v>
      </c>
      <c r="K21" s="1">
        <v>43501</v>
      </c>
      <c r="L21" s="2" t="s">
        <v>20</v>
      </c>
      <c r="M21" s="2">
        <v>73.94</v>
      </c>
      <c r="N21" t="s">
        <v>21</v>
      </c>
      <c r="O21" t="s">
        <v>49</v>
      </c>
      <c r="P21">
        <v>0</v>
      </c>
      <c r="Q21">
        <v>0</v>
      </c>
      <c r="R21">
        <v>0</v>
      </c>
    </row>
    <row r="22" spans="1:18">
      <c r="A22" t="s">
        <v>17</v>
      </c>
      <c r="B22" t="s">
        <v>18</v>
      </c>
      <c r="C22">
        <v>606</v>
      </c>
      <c r="D22">
        <v>2019</v>
      </c>
      <c r="E22">
        <v>2019</v>
      </c>
      <c r="F22">
        <f t="shared" si="0"/>
        <v>1</v>
      </c>
      <c r="G22">
        <v>311</v>
      </c>
      <c r="H22" t="s">
        <v>23</v>
      </c>
      <c r="I22" s="2">
        <v>25817.03</v>
      </c>
      <c r="J22">
        <v>587</v>
      </c>
      <c r="K22" s="1">
        <v>43502</v>
      </c>
      <c r="L22" s="2">
        <v>418.78</v>
      </c>
      <c r="M22" s="2">
        <v>75.010000000000005</v>
      </c>
      <c r="N22" t="s">
        <v>21</v>
      </c>
      <c r="O22" t="s">
        <v>49</v>
      </c>
      <c r="P22">
        <v>0</v>
      </c>
      <c r="Q22">
        <v>0</v>
      </c>
      <c r="R22">
        <v>0</v>
      </c>
    </row>
    <row r="23" spans="1:18">
      <c r="A23" t="s">
        <v>17</v>
      </c>
      <c r="B23" t="s">
        <v>18</v>
      </c>
      <c r="C23">
        <v>1642</v>
      </c>
      <c r="D23">
        <v>2019</v>
      </c>
      <c r="E23">
        <v>2018</v>
      </c>
      <c r="F23" t="str">
        <f t="shared" si="0"/>
        <v/>
      </c>
      <c r="G23">
        <v>842</v>
      </c>
      <c r="H23" t="s">
        <v>40</v>
      </c>
      <c r="I23" s="2">
        <v>6344</v>
      </c>
      <c r="J23">
        <v>1635</v>
      </c>
      <c r="K23" s="1">
        <v>43189</v>
      </c>
      <c r="L23" s="2">
        <v>4758</v>
      </c>
      <c r="M23" s="2">
        <v>1144</v>
      </c>
      <c r="N23" t="s">
        <v>21</v>
      </c>
      <c r="O23" t="s">
        <v>21</v>
      </c>
      <c r="P23">
        <v>0</v>
      </c>
      <c r="Q23">
        <v>0</v>
      </c>
      <c r="R23">
        <v>0</v>
      </c>
    </row>
    <row r="24" spans="1:18">
      <c r="A24" t="s">
        <v>17</v>
      </c>
      <c r="B24" t="s">
        <v>18</v>
      </c>
      <c r="C24">
        <v>2136</v>
      </c>
      <c r="D24">
        <v>2019</v>
      </c>
      <c r="E24">
        <v>2018</v>
      </c>
      <c r="F24" t="str">
        <f t="shared" si="0"/>
        <v/>
      </c>
      <c r="G24">
        <v>842</v>
      </c>
      <c r="H24" t="s">
        <v>40</v>
      </c>
      <c r="I24" s="2">
        <v>3647.8</v>
      </c>
      <c r="J24">
        <v>2113</v>
      </c>
      <c r="K24" s="1">
        <v>43298</v>
      </c>
      <c r="L24" s="2" t="s">
        <v>20</v>
      </c>
      <c r="M24" s="2">
        <v>657.8</v>
      </c>
      <c r="N24" t="s">
        <v>21</v>
      </c>
      <c r="O24" t="s">
        <v>21</v>
      </c>
      <c r="P24">
        <v>0</v>
      </c>
      <c r="Q24">
        <v>0</v>
      </c>
      <c r="R24">
        <v>0</v>
      </c>
    </row>
    <row r="25" spans="1:18">
      <c r="A25" t="s">
        <v>17</v>
      </c>
      <c r="B25" t="s">
        <v>18</v>
      </c>
      <c r="C25">
        <v>2521</v>
      </c>
      <c r="D25">
        <v>2019</v>
      </c>
      <c r="E25">
        <v>2018</v>
      </c>
      <c r="F25">
        <f t="shared" si="0"/>
        <v>1</v>
      </c>
      <c r="G25">
        <v>842</v>
      </c>
      <c r="H25" t="s">
        <v>40</v>
      </c>
      <c r="I25" s="2">
        <v>3000.01</v>
      </c>
      <c r="J25">
        <v>2492</v>
      </c>
      <c r="K25" s="1">
        <v>43378</v>
      </c>
      <c r="L25" s="2">
        <v>3000</v>
      </c>
      <c r="M25" s="2">
        <v>540.99</v>
      </c>
      <c r="N25" t="s">
        <v>21</v>
      </c>
      <c r="O25" t="s">
        <v>21</v>
      </c>
      <c r="P25">
        <v>0</v>
      </c>
      <c r="Q25">
        <v>0</v>
      </c>
      <c r="R25">
        <v>0</v>
      </c>
    </row>
    <row r="26" spans="1:18">
      <c r="A26" t="s">
        <v>17</v>
      </c>
      <c r="B26" t="s">
        <v>18</v>
      </c>
      <c r="C26">
        <v>2219</v>
      </c>
      <c r="D26">
        <v>2019</v>
      </c>
      <c r="E26">
        <v>2018</v>
      </c>
      <c r="F26">
        <f t="shared" si="0"/>
        <v>1</v>
      </c>
      <c r="G26">
        <v>1117</v>
      </c>
      <c r="H26" t="s">
        <v>53</v>
      </c>
      <c r="I26" s="2">
        <v>61</v>
      </c>
      <c r="J26">
        <v>2197</v>
      </c>
      <c r="K26" s="1">
        <v>43314</v>
      </c>
      <c r="L26" s="2" t="s">
        <v>20</v>
      </c>
      <c r="M26" s="2">
        <v>11</v>
      </c>
      <c r="N26" t="s">
        <v>21</v>
      </c>
      <c r="O26" t="s">
        <v>21</v>
      </c>
      <c r="P26">
        <v>0</v>
      </c>
      <c r="Q26">
        <v>0</v>
      </c>
      <c r="R26">
        <v>0</v>
      </c>
    </row>
    <row r="27" spans="1:18">
      <c r="A27" t="s">
        <v>17</v>
      </c>
      <c r="B27" t="s">
        <v>18</v>
      </c>
      <c r="C27">
        <v>1838</v>
      </c>
      <c r="D27">
        <v>2019</v>
      </c>
      <c r="E27">
        <v>2018</v>
      </c>
      <c r="F27" t="str">
        <f t="shared" si="0"/>
        <v/>
      </c>
      <c r="G27">
        <v>1488</v>
      </c>
      <c r="H27" t="s">
        <v>44</v>
      </c>
      <c r="I27" s="2">
        <v>121.9</v>
      </c>
      <c r="J27">
        <v>1822</v>
      </c>
      <c r="K27" s="1">
        <v>43136</v>
      </c>
      <c r="L27" s="2" t="s">
        <v>20</v>
      </c>
      <c r="M27" s="2">
        <v>11.08</v>
      </c>
      <c r="N27" t="s">
        <v>21</v>
      </c>
      <c r="O27" t="s">
        <v>21</v>
      </c>
      <c r="P27">
        <v>0</v>
      </c>
      <c r="Q27">
        <v>0</v>
      </c>
      <c r="R27">
        <v>0</v>
      </c>
    </row>
    <row r="28" spans="1:18">
      <c r="A28" t="s">
        <v>17</v>
      </c>
      <c r="B28" t="s">
        <v>18</v>
      </c>
      <c r="C28">
        <v>2079</v>
      </c>
      <c r="D28">
        <v>2019</v>
      </c>
      <c r="E28">
        <v>2018</v>
      </c>
      <c r="F28" t="str">
        <f t="shared" si="0"/>
        <v/>
      </c>
      <c r="G28">
        <v>1488</v>
      </c>
      <c r="H28" t="s">
        <v>44</v>
      </c>
      <c r="I28" s="2">
        <v>5.7</v>
      </c>
      <c r="J28">
        <v>2056</v>
      </c>
      <c r="K28" s="1">
        <v>43299</v>
      </c>
      <c r="L28" s="2">
        <v>3.31</v>
      </c>
      <c r="M28" s="2">
        <v>0.52</v>
      </c>
      <c r="N28" t="s">
        <v>21</v>
      </c>
      <c r="O28" t="s">
        <v>21</v>
      </c>
      <c r="P28">
        <v>0</v>
      </c>
      <c r="Q28">
        <v>0</v>
      </c>
      <c r="R28">
        <v>0</v>
      </c>
    </row>
    <row r="29" spans="1:18">
      <c r="A29" t="s">
        <v>17</v>
      </c>
      <c r="B29" t="s">
        <v>18</v>
      </c>
      <c r="C29">
        <v>2083</v>
      </c>
      <c r="D29">
        <v>2019</v>
      </c>
      <c r="E29">
        <v>2018</v>
      </c>
      <c r="F29" t="str">
        <f t="shared" si="0"/>
        <v/>
      </c>
      <c r="G29">
        <v>1488</v>
      </c>
      <c r="H29" t="s">
        <v>44</v>
      </c>
      <c r="I29" s="2">
        <v>20.28</v>
      </c>
      <c r="J29">
        <v>2060</v>
      </c>
      <c r="K29" s="1">
        <v>43271</v>
      </c>
      <c r="L29" s="2" t="s">
        <v>20</v>
      </c>
      <c r="M29" s="2">
        <v>1.84</v>
      </c>
      <c r="N29" t="s">
        <v>21</v>
      </c>
      <c r="O29" t="s">
        <v>21</v>
      </c>
      <c r="P29">
        <v>0</v>
      </c>
      <c r="Q29">
        <v>0</v>
      </c>
      <c r="R29">
        <v>0</v>
      </c>
    </row>
    <row r="30" spans="1:18">
      <c r="A30" t="s">
        <v>17</v>
      </c>
      <c r="B30" t="s">
        <v>18</v>
      </c>
      <c r="C30">
        <v>2094</v>
      </c>
      <c r="D30">
        <v>2019</v>
      </c>
      <c r="E30">
        <v>2018</v>
      </c>
      <c r="F30" t="str">
        <f t="shared" si="0"/>
        <v/>
      </c>
      <c r="G30">
        <v>1488</v>
      </c>
      <c r="H30" t="s">
        <v>44</v>
      </c>
      <c r="I30" s="2">
        <v>22.1</v>
      </c>
      <c r="J30">
        <v>2071</v>
      </c>
      <c r="K30" s="1">
        <v>43271</v>
      </c>
      <c r="L30" s="2" t="s">
        <v>20</v>
      </c>
      <c r="M30" s="2">
        <v>2.0099999999999998</v>
      </c>
      <c r="N30" t="s">
        <v>21</v>
      </c>
      <c r="O30" t="s">
        <v>21</v>
      </c>
      <c r="P30">
        <v>0</v>
      </c>
      <c r="Q30">
        <v>0</v>
      </c>
      <c r="R30">
        <v>0</v>
      </c>
    </row>
    <row r="31" spans="1:18">
      <c r="A31" t="s">
        <v>17</v>
      </c>
      <c r="B31" t="s">
        <v>18</v>
      </c>
      <c r="C31">
        <v>2095</v>
      </c>
      <c r="D31">
        <v>2019</v>
      </c>
      <c r="E31">
        <v>2018</v>
      </c>
      <c r="F31" t="str">
        <f t="shared" si="0"/>
        <v/>
      </c>
      <c r="G31">
        <v>1488</v>
      </c>
      <c r="H31" t="s">
        <v>44</v>
      </c>
      <c r="I31" s="2">
        <v>208.89</v>
      </c>
      <c r="J31">
        <v>2072</v>
      </c>
      <c r="K31" s="1">
        <v>43278</v>
      </c>
      <c r="L31" s="2">
        <v>83.69</v>
      </c>
      <c r="M31" s="2">
        <v>18.989999999999998</v>
      </c>
      <c r="N31" t="s">
        <v>21</v>
      </c>
      <c r="O31" t="s">
        <v>21</v>
      </c>
      <c r="P31">
        <v>0</v>
      </c>
      <c r="Q31">
        <v>0</v>
      </c>
      <c r="R31">
        <v>0</v>
      </c>
    </row>
    <row r="32" spans="1:18">
      <c r="A32" t="s">
        <v>17</v>
      </c>
      <c r="B32" t="s">
        <v>18</v>
      </c>
      <c r="C32">
        <v>2097</v>
      </c>
      <c r="D32">
        <v>2019</v>
      </c>
      <c r="E32">
        <v>2018</v>
      </c>
      <c r="F32" t="str">
        <f t="shared" si="0"/>
        <v/>
      </c>
      <c r="G32">
        <v>1488</v>
      </c>
      <c r="H32" t="s">
        <v>44</v>
      </c>
      <c r="I32" s="2">
        <v>668.5</v>
      </c>
      <c r="J32">
        <v>2074</v>
      </c>
      <c r="K32" s="1">
        <v>43271</v>
      </c>
      <c r="L32" s="2" t="s">
        <v>20</v>
      </c>
      <c r="M32" s="2">
        <v>60.77</v>
      </c>
      <c r="N32" t="s">
        <v>21</v>
      </c>
      <c r="O32" t="s">
        <v>21</v>
      </c>
      <c r="P32">
        <v>0</v>
      </c>
      <c r="Q32">
        <v>0</v>
      </c>
      <c r="R32">
        <v>0</v>
      </c>
    </row>
    <row r="33" spans="1:18">
      <c r="A33" t="s">
        <v>17</v>
      </c>
      <c r="B33" t="s">
        <v>18</v>
      </c>
      <c r="C33">
        <v>2099</v>
      </c>
      <c r="D33">
        <v>2019</v>
      </c>
      <c r="E33">
        <v>2018</v>
      </c>
      <c r="F33" t="str">
        <f t="shared" si="0"/>
        <v/>
      </c>
      <c r="G33">
        <v>1488</v>
      </c>
      <c r="H33" t="s">
        <v>44</v>
      </c>
      <c r="I33" s="2">
        <v>1283.81</v>
      </c>
      <c r="J33">
        <v>2076</v>
      </c>
      <c r="K33" s="1">
        <v>43278</v>
      </c>
      <c r="L33" s="2" t="s">
        <v>20</v>
      </c>
      <c r="M33" s="2">
        <v>116.71</v>
      </c>
      <c r="N33" t="s">
        <v>21</v>
      </c>
      <c r="O33" t="s">
        <v>21</v>
      </c>
      <c r="P33">
        <v>0</v>
      </c>
      <c r="Q33">
        <v>0</v>
      </c>
      <c r="R33">
        <v>0</v>
      </c>
    </row>
    <row r="34" spans="1:18">
      <c r="A34" t="s">
        <v>17</v>
      </c>
      <c r="B34" t="s">
        <v>18</v>
      </c>
      <c r="C34">
        <v>2100</v>
      </c>
      <c r="D34">
        <v>2019</v>
      </c>
      <c r="E34">
        <v>2018</v>
      </c>
      <c r="F34" t="str">
        <f t="shared" si="0"/>
        <v/>
      </c>
      <c r="G34">
        <v>1488</v>
      </c>
      <c r="H34" t="s">
        <v>44</v>
      </c>
      <c r="I34" s="2">
        <v>236.14</v>
      </c>
      <c r="J34">
        <v>2077</v>
      </c>
      <c r="K34" s="1">
        <v>43278</v>
      </c>
      <c r="L34" s="2">
        <v>70.849999999999994</v>
      </c>
      <c r="M34" s="2">
        <v>21.47</v>
      </c>
      <c r="N34" t="s">
        <v>21</v>
      </c>
      <c r="O34" t="s">
        <v>21</v>
      </c>
      <c r="P34">
        <v>0</v>
      </c>
      <c r="Q34">
        <v>0</v>
      </c>
      <c r="R34">
        <v>0</v>
      </c>
    </row>
    <row r="35" spans="1:18">
      <c r="A35" t="s">
        <v>17</v>
      </c>
      <c r="B35" t="s">
        <v>18</v>
      </c>
      <c r="C35">
        <v>2101</v>
      </c>
      <c r="D35">
        <v>2019</v>
      </c>
      <c r="E35">
        <v>2018</v>
      </c>
      <c r="F35" t="str">
        <f t="shared" si="0"/>
        <v/>
      </c>
      <c r="G35">
        <v>1488</v>
      </c>
      <c r="H35" t="s">
        <v>44</v>
      </c>
      <c r="I35" s="2">
        <v>819.7</v>
      </c>
      <c r="J35">
        <v>2078</v>
      </c>
      <c r="K35" s="1">
        <v>43278</v>
      </c>
      <c r="L35" s="2">
        <v>717.59</v>
      </c>
      <c r="M35" s="2">
        <v>74.52</v>
      </c>
      <c r="N35" t="s">
        <v>21</v>
      </c>
      <c r="O35" t="s">
        <v>21</v>
      </c>
      <c r="P35">
        <v>0</v>
      </c>
      <c r="Q35">
        <v>0</v>
      </c>
      <c r="R35">
        <v>0</v>
      </c>
    </row>
    <row r="36" spans="1:18">
      <c r="A36" t="s">
        <v>17</v>
      </c>
      <c r="B36" t="s">
        <v>18</v>
      </c>
      <c r="C36">
        <v>2114</v>
      </c>
      <c r="D36">
        <v>2019</v>
      </c>
      <c r="E36">
        <v>2018</v>
      </c>
      <c r="F36" t="str">
        <f t="shared" si="0"/>
        <v/>
      </c>
      <c r="G36">
        <v>1488</v>
      </c>
      <c r="H36" t="s">
        <v>44</v>
      </c>
      <c r="I36" s="2">
        <v>823.19</v>
      </c>
      <c r="J36">
        <v>2091</v>
      </c>
      <c r="K36" s="1">
        <v>43271</v>
      </c>
      <c r="L36" s="2" t="s">
        <v>20</v>
      </c>
      <c r="M36" s="2">
        <v>74.84</v>
      </c>
      <c r="N36" t="s">
        <v>21</v>
      </c>
      <c r="O36" t="s">
        <v>21</v>
      </c>
      <c r="P36">
        <v>0</v>
      </c>
      <c r="Q36">
        <v>0</v>
      </c>
      <c r="R36">
        <v>0</v>
      </c>
    </row>
    <row r="37" spans="1:18">
      <c r="A37" t="s">
        <v>17</v>
      </c>
      <c r="B37" t="s">
        <v>18</v>
      </c>
      <c r="C37">
        <v>2476</v>
      </c>
      <c r="D37">
        <v>2019</v>
      </c>
      <c r="E37">
        <v>2018</v>
      </c>
      <c r="F37" t="str">
        <f t="shared" si="0"/>
        <v/>
      </c>
      <c r="G37">
        <v>1488</v>
      </c>
      <c r="H37" t="s">
        <v>44</v>
      </c>
      <c r="I37" s="2">
        <v>622.13</v>
      </c>
      <c r="J37">
        <v>2447</v>
      </c>
      <c r="K37" s="1">
        <v>43376</v>
      </c>
      <c r="L37" s="2">
        <v>14.67</v>
      </c>
      <c r="M37" s="2">
        <v>56.56</v>
      </c>
      <c r="N37" t="s">
        <v>21</v>
      </c>
      <c r="O37" t="s">
        <v>21</v>
      </c>
      <c r="P37">
        <v>0</v>
      </c>
      <c r="Q37">
        <v>0</v>
      </c>
      <c r="R37">
        <v>0</v>
      </c>
    </row>
    <row r="38" spans="1:18">
      <c r="A38" t="s">
        <v>17</v>
      </c>
      <c r="B38" t="s">
        <v>18</v>
      </c>
      <c r="C38">
        <v>2873</v>
      </c>
      <c r="D38">
        <v>2019</v>
      </c>
      <c r="E38">
        <v>2018</v>
      </c>
      <c r="F38">
        <f t="shared" si="0"/>
        <v>1</v>
      </c>
      <c r="G38">
        <v>1488</v>
      </c>
      <c r="H38" t="s">
        <v>44</v>
      </c>
      <c r="I38" s="2">
        <v>145.59</v>
      </c>
      <c r="J38">
        <v>2829</v>
      </c>
      <c r="K38" s="1">
        <v>43438</v>
      </c>
      <c r="L38" s="2">
        <v>137.88999999999999</v>
      </c>
      <c r="M38" s="2">
        <v>13.24</v>
      </c>
      <c r="N38" t="s">
        <v>21</v>
      </c>
      <c r="O38" t="s">
        <v>21</v>
      </c>
      <c r="P38">
        <v>0</v>
      </c>
      <c r="Q38">
        <v>0</v>
      </c>
      <c r="R38">
        <v>0</v>
      </c>
    </row>
    <row r="39" spans="1:18">
      <c r="A39" t="s">
        <v>17</v>
      </c>
      <c r="B39" t="s">
        <v>18</v>
      </c>
      <c r="C39">
        <v>1855</v>
      </c>
      <c r="D39">
        <v>2019</v>
      </c>
      <c r="E39">
        <v>2018</v>
      </c>
      <c r="F39">
        <f t="shared" si="0"/>
        <v>1</v>
      </c>
      <c r="G39">
        <v>1983</v>
      </c>
      <c r="H39" t="s">
        <v>46</v>
      </c>
      <c r="I39" s="2">
        <v>1866.6</v>
      </c>
      <c r="J39">
        <v>1840</v>
      </c>
      <c r="K39" s="1">
        <v>43238</v>
      </c>
      <c r="L39" s="2" t="s">
        <v>20</v>
      </c>
      <c r="M39" s="2">
        <v>336.6</v>
      </c>
      <c r="N39" t="s">
        <v>21</v>
      </c>
      <c r="O39" t="s">
        <v>21</v>
      </c>
      <c r="P39">
        <v>0</v>
      </c>
      <c r="Q39">
        <v>0</v>
      </c>
      <c r="R39">
        <v>0</v>
      </c>
    </row>
    <row r="40" spans="1:18">
      <c r="A40" t="s">
        <v>17</v>
      </c>
      <c r="B40" t="s">
        <v>18</v>
      </c>
      <c r="C40">
        <v>2125</v>
      </c>
      <c r="D40">
        <v>2019</v>
      </c>
      <c r="E40">
        <v>2018</v>
      </c>
      <c r="F40">
        <f t="shared" si="0"/>
        <v>1</v>
      </c>
      <c r="G40">
        <v>2048</v>
      </c>
      <c r="H40" t="s">
        <v>51</v>
      </c>
      <c r="I40" s="2">
        <v>8500</v>
      </c>
      <c r="J40">
        <v>2102</v>
      </c>
      <c r="K40" s="1">
        <v>43264</v>
      </c>
      <c r="L40" s="2" t="s">
        <v>20</v>
      </c>
      <c r="M40" s="2">
        <v>1532.79</v>
      </c>
      <c r="N40" t="s">
        <v>21</v>
      </c>
      <c r="O40" t="s">
        <v>49</v>
      </c>
      <c r="P40">
        <v>0</v>
      </c>
      <c r="Q40">
        <v>0</v>
      </c>
      <c r="R40">
        <v>0</v>
      </c>
    </row>
    <row r="41" spans="1:18">
      <c r="A41" t="s">
        <v>17</v>
      </c>
      <c r="B41" t="s">
        <v>18</v>
      </c>
      <c r="C41">
        <v>11</v>
      </c>
      <c r="D41">
        <v>2019</v>
      </c>
      <c r="E41">
        <v>2019</v>
      </c>
      <c r="F41" t="str">
        <f t="shared" si="0"/>
        <v/>
      </c>
      <c r="G41">
        <v>2539</v>
      </c>
      <c r="H41" t="s">
        <v>67</v>
      </c>
      <c r="I41" s="2">
        <v>392.88</v>
      </c>
      <c r="J41">
        <v>11</v>
      </c>
      <c r="K41" s="1">
        <v>43462</v>
      </c>
      <c r="L41" s="2" t="s">
        <v>20</v>
      </c>
      <c r="M41" s="2" t="s">
        <v>20</v>
      </c>
      <c r="N41" t="s">
        <v>21</v>
      </c>
      <c r="O41" t="s">
        <v>49</v>
      </c>
      <c r="P41">
        <v>0</v>
      </c>
      <c r="Q41">
        <v>0</v>
      </c>
      <c r="R41">
        <v>0</v>
      </c>
    </row>
    <row r="42" spans="1:18">
      <c r="A42" t="s">
        <v>17</v>
      </c>
      <c r="B42" t="s">
        <v>18</v>
      </c>
      <c r="C42">
        <v>444</v>
      </c>
      <c r="D42">
        <v>2019</v>
      </c>
      <c r="E42">
        <v>2019</v>
      </c>
      <c r="F42" t="str">
        <f t="shared" si="0"/>
        <v/>
      </c>
      <c r="G42">
        <v>2539</v>
      </c>
      <c r="H42" t="s">
        <v>67</v>
      </c>
      <c r="I42" s="2">
        <v>222.17</v>
      </c>
      <c r="J42">
        <v>429</v>
      </c>
      <c r="K42" s="1">
        <v>43496</v>
      </c>
      <c r="L42" s="2" t="s">
        <v>20</v>
      </c>
      <c r="M42" s="2" t="s">
        <v>20</v>
      </c>
      <c r="N42" t="s">
        <v>21</v>
      </c>
      <c r="O42" t="s">
        <v>49</v>
      </c>
      <c r="P42">
        <v>0</v>
      </c>
      <c r="Q42">
        <v>0</v>
      </c>
      <c r="R42">
        <v>0</v>
      </c>
    </row>
    <row r="43" spans="1:18">
      <c r="A43" t="s">
        <v>17</v>
      </c>
      <c r="B43" t="s">
        <v>18</v>
      </c>
      <c r="C43">
        <v>696</v>
      </c>
      <c r="D43">
        <v>2019</v>
      </c>
      <c r="E43">
        <v>2019</v>
      </c>
      <c r="F43">
        <f t="shared" si="0"/>
        <v>1</v>
      </c>
      <c r="G43">
        <v>2539</v>
      </c>
      <c r="H43" t="s">
        <v>67</v>
      </c>
      <c r="I43" s="2">
        <v>49.49</v>
      </c>
      <c r="J43">
        <v>676</v>
      </c>
      <c r="K43" s="1">
        <v>43518</v>
      </c>
      <c r="L43" s="2" t="s">
        <v>20</v>
      </c>
      <c r="M43" s="2" t="s">
        <v>20</v>
      </c>
      <c r="N43" t="s">
        <v>21</v>
      </c>
      <c r="O43" t="s">
        <v>49</v>
      </c>
      <c r="P43">
        <v>0</v>
      </c>
      <c r="Q43">
        <v>0</v>
      </c>
      <c r="R43">
        <v>0</v>
      </c>
    </row>
    <row r="44" spans="1:18">
      <c r="A44" t="s">
        <v>17</v>
      </c>
      <c r="B44" t="s">
        <v>18</v>
      </c>
      <c r="C44">
        <v>2417</v>
      </c>
      <c r="D44">
        <v>2019</v>
      </c>
      <c r="E44">
        <v>2018</v>
      </c>
      <c r="F44">
        <f t="shared" si="0"/>
        <v>1</v>
      </c>
      <c r="G44">
        <v>2543</v>
      </c>
      <c r="H44" t="s">
        <v>55</v>
      </c>
      <c r="I44" s="2">
        <v>1168.5</v>
      </c>
      <c r="J44">
        <v>2391</v>
      </c>
      <c r="K44" s="1">
        <v>43370</v>
      </c>
      <c r="L44" s="2">
        <v>1167.4000000000001</v>
      </c>
      <c r="M44" s="2">
        <v>210.71</v>
      </c>
      <c r="N44" t="s">
        <v>21</v>
      </c>
      <c r="O44" t="s">
        <v>21</v>
      </c>
      <c r="P44">
        <v>0</v>
      </c>
      <c r="Q44">
        <v>0</v>
      </c>
      <c r="R44">
        <v>0</v>
      </c>
    </row>
    <row r="45" spans="1:18">
      <c r="A45" t="s">
        <v>17</v>
      </c>
      <c r="B45" t="s">
        <v>18</v>
      </c>
      <c r="C45">
        <v>160</v>
      </c>
      <c r="D45">
        <v>2019</v>
      </c>
      <c r="E45">
        <v>2018</v>
      </c>
      <c r="F45">
        <f t="shared" si="0"/>
        <v>1</v>
      </c>
      <c r="G45">
        <v>2810</v>
      </c>
      <c r="H45" t="s">
        <v>26</v>
      </c>
      <c r="I45" s="2">
        <v>2283.84</v>
      </c>
      <c r="J45">
        <v>160</v>
      </c>
      <c r="K45" s="1">
        <v>43088</v>
      </c>
      <c r="L45" s="2" t="s">
        <v>20</v>
      </c>
      <c r="M45" s="2">
        <v>411.84</v>
      </c>
      <c r="N45" t="s">
        <v>21</v>
      </c>
      <c r="O45" t="s">
        <v>21</v>
      </c>
      <c r="P45">
        <v>0</v>
      </c>
      <c r="Q45">
        <v>0</v>
      </c>
      <c r="R45">
        <v>0</v>
      </c>
    </row>
    <row r="46" spans="1:18">
      <c r="A46" t="s">
        <v>17</v>
      </c>
      <c r="B46" t="s">
        <v>18</v>
      </c>
      <c r="C46">
        <v>445</v>
      </c>
      <c r="D46">
        <v>2019</v>
      </c>
      <c r="E46">
        <v>2018</v>
      </c>
      <c r="F46">
        <f t="shared" si="0"/>
        <v>1</v>
      </c>
      <c r="G46">
        <v>3120</v>
      </c>
      <c r="H46" t="s">
        <v>30</v>
      </c>
      <c r="I46" s="2">
        <v>1999.99</v>
      </c>
      <c r="J46">
        <v>441</v>
      </c>
      <c r="K46" s="1">
        <v>43098</v>
      </c>
      <c r="L46" s="2" t="s">
        <v>20</v>
      </c>
      <c r="M46" s="2">
        <v>360.65</v>
      </c>
      <c r="N46" t="s">
        <v>21</v>
      </c>
      <c r="O46" t="s">
        <v>21</v>
      </c>
      <c r="P46">
        <v>0</v>
      </c>
      <c r="Q46">
        <v>0</v>
      </c>
      <c r="R46">
        <v>0</v>
      </c>
    </row>
    <row r="47" spans="1:18">
      <c r="A47" t="s">
        <v>17</v>
      </c>
      <c r="B47" t="s">
        <v>18</v>
      </c>
      <c r="C47">
        <v>1254</v>
      </c>
      <c r="D47">
        <v>2019</v>
      </c>
      <c r="E47">
        <v>2018</v>
      </c>
      <c r="F47" t="str">
        <f t="shared" si="0"/>
        <v/>
      </c>
      <c r="G47">
        <v>3122</v>
      </c>
      <c r="H47" t="s">
        <v>39</v>
      </c>
      <c r="I47" s="2">
        <v>499.98</v>
      </c>
      <c r="J47">
        <v>1246</v>
      </c>
      <c r="K47" s="1">
        <v>43179</v>
      </c>
      <c r="L47" s="2" t="s">
        <v>20</v>
      </c>
      <c r="M47" s="2" t="s">
        <v>20</v>
      </c>
      <c r="N47" t="s">
        <v>21</v>
      </c>
      <c r="O47" t="s">
        <v>21</v>
      </c>
      <c r="P47">
        <v>0</v>
      </c>
      <c r="Q47">
        <v>0</v>
      </c>
      <c r="R47">
        <v>0</v>
      </c>
    </row>
    <row r="48" spans="1:18">
      <c r="A48" t="s">
        <v>17</v>
      </c>
      <c r="B48" t="s">
        <v>18</v>
      </c>
      <c r="C48">
        <v>1255</v>
      </c>
      <c r="D48">
        <v>2019</v>
      </c>
      <c r="E48">
        <v>2018</v>
      </c>
      <c r="F48">
        <f t="shared" si="0"/>
        <v>1</v>
      </c>
      <c r="G48">
        <v>3122</v>
      </c>
      <c r="H48" t="s">
        <v>39</v>
      </c>
      <c r="I48" s="2">
        <v>250</v>
      </c>
      <c r="J48">
        <v>1247</v>
      </c>
      <c r="K48" s="1">
        <v>43179</v>
      </c>
      <c r="L48" s="2" t="s">
        <v>20</v>
      </c>
      <c r="M48" s="2" t="s">
        <v>20</v>
      </c>
      <c r="N48" t="s">
        <v>21</v>
      </c>
      <c r="O48" t="s">
        <v>21</v>
      </c>
      <c r="P48">
        <v>0</v>
      </c>
      <c r="Q48">
        <v>0</v>
      </c>
      <c r="R48">
        <v>0</v>
      </c>
    </row>
    <row r="49" spans="1:18">
      <c r="A49" t="s">
        <v>17</v>
      </c>
      <c r="B49" t="s">
        <v>18</v>
      </c>
      <c r="C49">
        <v>2868</v>
      </c>
      <c r="D49">
        <v>2019</v>
      </c>
      <c r="E49">
        <v>2018</v>
      </c>
      <c r="F49" t="str">
        <f t="shared" si="0"/>
        <v/>
      </c>
      <c r="G49">
        <v>3262</v>
      </c>
      <c r="H49" t="s">
        <v>62</v>
      </c>
      <c r="I49" s="2">
        <v>203.34</v>
      </c>
      <c r="J49">
        <v>2824</v>
      </c>
      <c r="K49" s="1">
        <v>43445</v>
      </c>
      <c r="L49" s="2">
        <v>203.28</v>
      </c>
      <c r="M49" s="2">
        <v>36.67</v>
      </c>
      <c r="N49" t="s">
        <v>21</v>
      </c>
      <c r="O49" t="s">
        <v>21</v>
      </c>
      <c r="P49">
        <v>0</v>
      </c>
      <c r="Q49">
        <v>0</v>
      </c>
      <c r="R49">
        <v>0</v>
      </c>
    </row>
    <row r="50" spans="1:18">
      <c r="A50" t="s">
        <v>17</v>
      </c>
      <c r="B50" t="s">
        <v>18</v>
      </c>
      <c r="C50">
        <v>2886</v>
      </c>
      <c r="D50">
        <v>2019</v>
      </c>
      <c r="E50">
        <v>2018</v>
      </c>
      <c r="F50">
        <f t="shared" si="0"/>
        <v>1</v>
      </c>
      <c r="G50">
        <v>3262</v>
      </c>
      <c r="H50" t="s">
        <v>62</v>
      </c>
      <c r="I50" s="2">
        <v>714.21</v>
      </c>
      <c r="J50">
        <v>2842</v>
      </c>
      <c r="K50" s="1">
        <v>43445</v>
      </c>
      <c r="L50" s="2">
        <v>714.2</v>
      </c>
      <c r="M50" s="2">
        <v>128.79</v>
      </c>
      <c r="N50" t="s">
        <v>21</v>
      </c>
      <c r="O50" t="s">
        <v>21</v>
      </c>
      <c r="P50">
        <v>0</v>
      </c>
      <c r="Q50">
        <v>0</v>
      </c>
      <c r="R50">
        <v>0</v>
      </c>
    </row>
    <row r="51" spans="1:18">
      <c r="A51" t="s">
        <v>17</v>
      </c>
      <c r="B51" t="s">
        <v>18</v>
      </c>
      <c r="C51">
        <v>1005</v>
      </c>
      <c r="D51">
        <v>2019</v>
      </c>
      <c r="E51">
        <v>2018</v>
      </c>
      <c r="F51">
        <f t="shared" si="0"/>
        <v>1</v>
      </c>
      <c r="G51">
        <v>3502</v>
      </c>
      <c r="H51" t="s">
        <v>38</v>
      </c>
      <c r="I51" s="2">
        <v>811.92</v>
      </c>
      <c r="J51">
        <v>998</v>
      </c>
      <c r="K51" s="1">
        <v>43174</v>
      </c>
      <c r="L51" s="2" t="s">
        <v>20</v>
      </c>
      <c r="M51" s="2">
        <v>146.41</v>
      </c>
      <c r="N51" t="s">
        <v>21</v>
      </c>
      <c r="O51" t="s">
        <v>21</v>
      </c>
      <c r="P51">
        <v>0</v>
      </c>
      <c r="Q51">
        <v>0</v>
      </c>
      <c r="R51">
        <v>0</v>
      </c>
    </row>
    <row r="52" spans="1:18">
      <c r="A52" t="s">
        <v>17</v>
      </c>
      <c r="B52" t="s">
        <v>18</v>
      </c>
      <c r="C52">
        <v>992</v>
      </c>
      <c r="D52">
        <v>2019</v>
      </c>
      <c r="E52">
        <v>2018</v>
      </c>
      <c r="F52" t="str">
        <f t="shared" si="0"/>
        <v/>
      </c>
      <c r="G52">
        <v>3851</v>
      </c>
      <c r="H52" t="s">
        <v>36</v>
      </c>
      <c r="I52" s="2">
        <v>31010.27</v>
      </c>
      <c r="J52">
        <v>986</v>
      </c>
      <c r="K52" s="1">
        <v>43162</v>
      </c>
      <c r="L52" s="2">
        <v>30985.89</v>
      </c>
      <c r="M52" s="2">
        <v>5592.02</v>
      </c>
      <c r="N52" t="s">
        <v>21</v>
      </c>
      <c r="O52" t="s">
        <v>21</v>
      </c>
      <c r="P52">
        <v>0</v>
      </c>
      <c r="Q52">
        <v>0</v>
      </c>
      <c r="R52">
        <v>0</v>
      </c>
    </row>
    <row r="53" spans="1:18">
      <c r="A53" t="s">
        <v>17</v>
      </c>
      <c r="B53" t="s">
        <v>18</v>
      </c>
      <c r="C53">
        <v>2704</v>
      </c>
      <c r="D53">
        <v>2019</v>
      </c>
      <c r="E53">
        <v>2018</v>
      </c>
      <c r="F53" t="str">
        <f t="shared" si="0"/>
        <v/>
      </c>
      <c r="G53">
        <v>3851</v>
      </c>
      <c r="H53" t="s">
        <v>36</v>
      </c>
      <c r="I53" s="2">
        <v>35872.269999999997</v>
      </c>
      <c r="J53">
        <v>2666</v>
      </c>
      <c r="K53" s="1">
        <v>43409</v>
      </c>
      <c r="L53" s="2" t="s">
        <v>20</v>
      </c>
      <c r="M53" s="2">
        <v>6468.77</v>
      </c>
      <c r="N53" t="s">
        <v>21</v>
      </c>
      <c r="O53" t="s">
        <v>21</v>
      </c>
      <c r="P53">
        <v>0</v>
      </c>
      <c r="Q53">
        <v>0</v>
      </c>
      <c r="R53">
        <v>0</v>
      </c>
    </row>
    <row r="54" spans="1:18">
      <c r="A54" t="s">
        <v>17</v>
      </c>
      <c r="B54" t="s">
        <v>18</v>
      </c>
      <c r="C54">
        <v>418</v>
      </c>
      <c r="D54">
        <v>2019</v>
      </c>
      <c r="E54">
        <v>2019</v>
      </c>
      <c r="F54" t="str">
        <f t="shared" si="0"/>
        <v/>
      </c>
      <c r="G54">
        <v>3851</v>
      </c>
      <c r="H54" t="s">
        <v>36</v>
      </c>
      <c r="I54" s="2">
        <v>30985.87</v>
      </c>
      <c r="J54">
        <v>403</v>
      </c>
      <c r="K54" s="1">
        <v>43475</v>
      </c>
      <c r="L54" s="2" t="s">
        <v>20</v>
      </c>
      <c r="M54" s="2">
        <v>5587.62</v>
      </c>
      <c r="N54" t="s">
        <v>21</v>
      </c>
      <c r="O54" t="s">
        <v>21</v>
      </c>
      <c r="P54">
        <v>0</v>
      </c>
      <c r="Q54">
        <v>0</v>
      </c>
      <c r="R54">
        <v>0</v>
      </c>
    </row>
    <row r="55" spans="1:18">
      <c r="A55" t="s">
        <v>17</v>
      </c>
      <c r="B55" t="s">
        <v>18</v>
      </c>
      <c r="C55">
        <v>695</v>
      </c>
      <c r="D55">
        <v>2019</v>
      </c>
      <c r="E55">
        <v>2019</v>
      </c>
      <c r="F55">
        <f t="shared" si="0"/>
        <v>1</v>
      </c>
      <c r="G55">
        <v>3851</v>
      </c>
      <c r="H55" t="s">
        <v>36</v>
      </c>
      <c r="I55" s="2">
        <v>31010.27</v>
      </c>
      <c r="J55">
        <v>675</v>
      </c>
      <c r="K55" s="1">
        <v>43530</v>
      </c>
      <c r="L55" s="2" t="s">
        <v>20</v>
      </c>
      <c r="M55" s="2">
        <v>5592.02</v>
      </c>
      <c r="N55" t="s">
        <v>21</v>
      </c>
      <c r="O55" t="s">
        <v>21</v>
      </c>
      <c r="P55">
        <v>0</v>
      </c>
      <c r="Q55">
        <v>0</v>
      </c>
      <c r="R55">
        <v>0</v>
      </c>
    </row>
    <row r="56" spans="1:18">
      <c r="A56" t="s">
        <v>17</v>
      </c>
      <c r="B56" t="s">
        <v>18</v>
      </c>
      <c r="C56">
        <v>713</v>
      </c>
      <c r="D56">
        <v>2019</v>
      </c>
      <c r="E56">
        <v>2019</v>
      </c>
      <c r="F56">
        <f t="shared" si="0"/>
        <v>1</v>
      </c>
      <c r="G56">
        <v>3942</v>
      </c>
      <c r="H56" t="s">
        <v>105</v>
      </c>
      <c r="I56" s="2">
        <v>3408.51</v>
      </c>
      <c r="J56">
        <v>693</v>
      </c>
      <c r="K56" s="1">
        <v>43545</v>
      </c>
      <c r="L56" s="2" t="s">
        <v>20</v>
      </c>
      <c r="M56" s="2">
        <v>614.65</v>
      </c>
      <c r="N56" t="s">
        <v>21</v>
      </c>
      <c r="O56" t="s">
        <v>49</v>
      </c>
      <c r="P56">
        <v>0</v>
      </c>
      <c r="Q56">
        <v>0</v>
      </c>
      <c r="R56">
        <v>0</v>
      </c>
    </row>
    <row r="57" spans="1:18">
      <c r="A57" t="s">
        <v>17</v>
      </c>
      <c r="B57" t="s">
        <v>18</v>
      </c>
      <c r="C57">
        <v>279</v>
      </c>
      <c r="D57">
        <v>2019</v>
      </c>
      <c r="E57">
        <v>2019</v>
      </c>
      <c r="F57">
        <f t="shared" si="0"/>
        <v>1</v>
      </c>
      <c r="G57">
        <v>4383</v>
      </c>
      <c r="H57" t="s">
        <v>75</v>
      </c>
      <c r="I57" s="2">
        <v>1750.95</v>
      </c>
      <c r="J57">
        <v>264</v>
      </c>
      <c r="K57" s="1">
        <v>43496</v>
      </c>
      <c r="L57" s="2">
        <v>1750</v>
      </c>
      <c r="M57" s="2">
        <v>315.74</v>
      </c>
      <c r="N57" t="s">
        <v>21</v>
      </c>
      <c r="O57" t="s">
        <v>49</v>
      </c>
      <c r="P57">
        <v>0</v>
      </c>
      <c r="Q57">
        <v>0</v>
      </c>
      <c r="R57">
        <v>0</v>
      </c>
    </row>
    <row r="58" spans="1:18">
      <c r="A58" t="s">
        <v>17</v>
      </c>
      <c r="B58" t="s">
        <v>18</v>
      </c>
      <c r="C58">
        <v>456</v>
      </c>
      <c r="D58">
        <v>2019</v>
      </c>
      <c r="E58">
        <v>2019</v>
      </c>
      <c r="F58">
        <f t="shared" si="0"/>
        <v>1</v>
      </c>
      <c r="G58">
        <v>4575</v>
      </c>
      <c r="H58" t="s">
        <v>88</v>
      </c>
      <c r="I58" s="2">
        <v>80495.899999999994</v>
      </c>
      <c r="J58">
        <v>441</v>
      </c>
      <c r="K58" s="1">
        <v>43503</v>
      </c>
      <c r="L58" s="2" t="s">
        <v>20</v>
      </c>
      <c r="M58" s="2">
        <v>7644.34</v>
      </c>
      <c r="N58" t="s">
        <v>21</v>
      </c>
      <c r="O58" t="s">
        <v>21</v>
      </c>
      <c r="P58">
        <v>0</v>
      </c>
      <c r="Q58">
        <v>0</v>
      </c>
      <c r="R58">
        <v>0</v>
      </c>
    </row>
    <row r="59" spans="1:18">
      <c r="A59" t="s">
        <v>17</v>
      </c>
      <c r="B59" t="s">
        <v>18</v>
      </c>
      <c r="C59">
        <v>697</v>
      </c>
      <c r="D59">
        <v>2019</v>
      </c>
      <c r="E59">
        <v>2019</v>
      </c>
      <c r="F59" t="str">
        <f t="shared" si="0"/>
        <v/>
      </c>
      <c r="G59">
        <v>4682</v>
      </c>
      <c r="H59" t="s">
        <v>97</v>
      </c>
      <c r="I59" s="2">
        <v>10248</v>
      </c>
      <c r="J59">
        <v>677</v>
      </c>
      <c r="K59" s="1">
        <v>43514</v>
      </c>
      <c r="L59" s="2" t="s">
        <v>20</v>
      </c>
      <c r="M59" s="2">
        <v>1848</v>
      </c>
      <c r="N59" t="s">
        <v>21</v>
      </c>
      <c r="O59" t="s">
        <v>49</v>
      </c>
      <c r="P59">
        <v>0</v>
      </c>
      <c r="Q59">
        <v>0</v>
      </c>
      <c r="R59">
        <v>0</v>
      </c>
    </row>
    <row r="60" spans="1:18">
      <c r="A60" t="s">
        <v>17</v>
      </c>
      <c r="B60" t="s">
        <v>18</v>
      </c>
      <c r="C60">
        <v>716</v>
      </c>
      <c r="D60">
        <v>2019</v>
      </c>
      <c r="E60">
        <v>2019</v>
      </c>
      <c r="F60">
        <f t="shared" si="0"/>
        <v>1</v>
      </c>
      <c r="G60">
        <v>4682</v>
      </c>
      <c r="H60" t="s">
        <v>97</v>
      </c>
      <c r="I60" s="2">
        <v>4026</v>
      </c>
      <c r="J60">
        <v>696</v>
      </c>
      <c r="K60" s="1">
        <v>43542</v>
      </c>
      <c r="L60" s="2" t="s">
        <v>20</v>
      </c>
      <c r="M60" s="2">
        <v>726</v>
      </c>
      <c r="N60" t="s">
        <v>21</v>
      </c>
      <c r="O60" t="s">
        <v>49</v>
      </c>
      <c r="P60">
        <v>0</v>
      </c>
      <c r="Q60">
        <v>0</v>
      </c>
      <c r="R60">
        <v>0</v>
      </c>
    </row>
    <row r="61" spans="1:18">
      <c r="A61" t="s">
        <v>17</v>
      </c>
      <c r="B61" t="s">
        <v>18</v>
      </c>
      <c r="C61">
        <v>136</v>
      </c>
      <c r="D61">
        <v>2019</v>
      </c>
      <c r="E61">
        <v>2019</v>
      </c>
      <c r="F61" t="str">
        <f t="shared" si="0"/>
        <v/>
      </c>
      <c r="G61">
        <v>4756</v>
      </c>
      <c r="H61" t="s">
        <v>73</v>
      </c>
      <c r="I61" s="2">
        <v>16939.990000000002</v>
      </c>
      <c r="J61">
        <v>132</v>
      </c>
      <c r="K61" s="1">
        <v>43465</v>
      </c>
      <c r="L61" s="2" t="s">
        <v>20</v>
      </c>
      <c r="M61" s="2" t="s">
        <v>20</v>
      </c>
      <c r="N61" t="s">
        <v>21</v>
      </c>
      <c r="O61" t="s">
        <v>21</v>
      </c>
      <c r="P61">
        <v>0</v>
      </c>
      <c r="Q61">
        <v>0</v>
      </c>
      <c r="R61">
        <v>0</v>
      </c>
    </row>
    <row r="62" spans="1:18">
      <c r="A62" t="s">
        <v>17</v>
      </c>
      <c r="B62" t="s">
        <v>18</v>
      </c>
      <c r="C62">
        <v>138</v>
      </c>
      <c r="D62">
        <v>2019</v>
      </c>
      <c r="E62">
        <v>2019</v>
      </c>
      <c r="F62">
        <f t="shared" si="0"/>
        <v>1</v>
      </c>
      <c r="G62">
        <v>4756</v>
      </c>
      <c r="H62" t="s">
        <v>73</v>
      </c>
      <c r="I62" s="2">
        <v>15596.25</v>
      </c>
      <c r="J62">
        <v>134</v>
      </c>
      <c r="K62" s="1">
        <v>43465</v>
      </c>
      <c r="L62" s="2" t="s">
        <v>20</v>
      </c>
      <c r="M62" s="2" t="s">
        <v>20</v>
      </c>
      <c r="N62" t="s">
        <v>21</v>
      </c>
      <c r="O62" t="s">
        <v>21</v>
      </c>
      <c r="P62">
        <v>0</v>
      </c>
      <c r="Q62">
        <v>0</v>
      </c>
      <c r="R62">
        <v>0</v>
      </c>
    </row>
    <row r="63" spans="1:18">
      <c r="A63" t="s">
        <v>17</v>
      </c>
      <c r="B63" t="s">
        <v>18</v>
      </c>
      <c r="C63">
        <v>824</v>
      </c>
      <c r="D63">
        <v>2019</v>
      </c>
      <c r="E63">
        <v>2019</v>
      </c>
      <c r="F63">
        <f t="shared" si="0"/>
        <v>1</v>
      </c>
      <c r="G63">
        <v>4856</v>
      </c>
      <c r="H63" t="s">
        <v>109</v>
      </c>
      <c r="I63" s="2">
        <v>18000</v>
      </c>
      <c r="J63">
        <v>802</v>
      </c>
      <c r="K63" s="1">
        <v>43521</v>
      </c>
      <c r="L63" s="2" t="s">
        <v>20</v>
      </c>
      <c r="M63" s="2">
        <v>3160.38</v>
      </c>
      <c r="N63" t="s">
        <v>21</v>
      </c>
      <c r="O63" t="s">
        <v>49</v>
      </c>
      <c r="P63">
        <v>0</v>
      </c>
      <c r="Q63">
        <v>0</v>
      </c>
      <c r="R63">
        <v>0</v>
      </c>
    </row>
    <row r="64" spans="1:18">
      <c r="A64" t="s">
        <v>17</v>
      </c>
      <c r="B64" t="s">
        <v>18</v>
      </c>
      <c r="C64">
        <v>2627</v>
      </c>
      <c r="D64">
        <v>2019</v>
      </c>
      <c r="E64">
        <v>2018</v>
      </c>
      <c r="F64">
        <f t="shared" si="0"/>
        <v>1</v>
      </c>
      <c r="G64">
        <v>4928</v>
      </c>
      <c r="H64" t="s">
        <v>58</v>
      </c>
      <c r="I64" s="2">
        <v>903.71</v>
      </c>
      <c r="J64">
        <v>2594</v>
      </c>
      <c r="K64" s="1">
        <v>43392</v>
      </c>
      <c r="L64" s="2" t="s">
        <v>20</v>
      </c>
      <c r="M64" s="2">
        <v>114.08</v>
      </c>
      <c r="N64" t="s">
        <v>21</v>
      </c>
      <c r="O64" t="s">
        <v>21</v>
      </c>
      <c r="P64">
        <v>0</v>
      </c>
      <c r="Q64">
        <v>0</v>
      </c>
      <c r="R64">
        <v>0</v>
      </c>
    </row>
    <row r="65" spans="1:18">
      <c r="A65" t="s">
        <v>17</v>
      </c>
      <c r="B65" t="s">
        <v>18</v>
      </c>
      <c r="C65">
        <v>1660</v>
      </c>
      <c r="D65">
        <v>2019</v>
      </c>
      <c r="E65">
        <v>2018</v>
      </c>
      <c r="F65" t="str">
        <f t="shared" si="0"/>
        <v/>
      </c>
      <c r="G65">
        <v>4956</v>
      </c>
      <c r="H65" t="s">
        <v>42</v>
      </c>
      <c r="I65" s="2">
        <v>4098.1000000000004</v>
      </c>
      <c r="J65">
        <v>1653</v>
      </c>
      <c r="K65" s="1">
        <v>43206</v>
      </c>
      <c r="L65" s="2" t="s">
        <v>20</v>
      </c>
      <c r="M65" s="2">
        <v>739</v>
      </c>
      <c r="N65" t="s">
        <v>21</v>
      </c>
      <c r="O65" t="s">
        <v>21</v>
      </c>
      <c r="P65">
        <v>0</v>
      </c>
      <c r="Q65">
        <v>0</v>
      </c>
      <c r="R65">
        <v>0</v>
      </c>
    </row>
    <row r="66" spans="1:18">
      <c r="A66" t="s">
        <v>17</v>
      </c>
      <c r="B66" t="s">
        <v>18</v>
      </c>
      <c r="C66">
        <v>1728</v>
      </c>
      <c r="D66">
        <v>2019</v>
      </c>
      <c r="E66">
        <v>2018</v>
      </c>
      <c r="F66" t="str">
        <f t="shared" si="0"/>
        <v/>
      </c>
      <c r="G66">
        <v>4956</v>
      </c>
      <c r="H66" t="s">
        <v>42</v>
      </c>
      <c r="I66" s="2">
        <v>64.38</v>
      </c>
      <c r="J66">
        <v>1720</v>
      </c>
      <c r="K66" s="1">
        <v>43209</v>
      </c>
      <c r="L66" s="2" t="s">
        <v>20</v>
      </c>
      <c r="M66" s="2">
        <v>11.61</v>
      </c>
      <c r="N66" t="s">
        <v>21</v>
      </c>
      <c r="O66" t="s">
        <v>21</v>
      </c>
      <c r="P66">
        <v>0</v>
      </c>
      <c r="Q66">
        <v>0</v>
      </c>
      <c r="R66">
        <v>0</v>
      </c>
    </row>
    <row r="67" spans="1:18">
      <c r="A67" t="s">
        <v>17</v>
      </c>
      <c r="B67" t="s">
        <v>18</v>
      </c>
      <c r="C67">
        <v>1738</v>
      </c>
      <c r="D67">
        <v>2019</v>
      </c>
      <c r="E67">
        <v>2018</v>
      </c>
      <c r="F67" t="str">
        <f t="shared" ref="F67:F130" si="1">IF(G68&lt;&gt;G67,1,"")</f>
        <v/>
      </c>
      <c r="G67">
        <v>4956</v>
      </c>
      <c r="H67" t="s">
        <v>42</v>
      </c>
      <c r="I67" s="2">
        <v>967.98</v>
      </c>
      <c r="J67">
        <v>1730</v>
      </c>
      <c r="K67" s="1">
        <v>43223</v>
      </c>
      <c r="L67" s="2" t="s">
        <v>20</v>
      </c>
      <c r="M67" s="2">
        <v>174.55</v>
      </c>
      <c r="N67" t="s">
        <v>21</v>
      </c>
      <c r="O67" t="s">
        <v>21</v>
      </c>
      <c r="P67">
        <v>0</v>
      </c>
      <c r="Q67">
        <v>0</v>
      </c>
      <c r="R67">
        <v>0</v>
      </c>
    </row>
    <row r="68" spans="1:18">
      <c r="A68" t="s">
        <v>17</v>
      </c>
      <c r="B68" t="s">
        <v>18</v>
      </c>
      <c r="C68">
        <v>1739</v>
      </c>
      <c r="D68">
        <v>2019</v>
      </c>
      <c r="E68">
        <v>2018</v>
      </c>
      <c r="F68" t="str">
        <f t="shared" si="1"/>
        <v/>
      </c>
      <c r="G68">
        <v>4956</v>
      </c>
      <c r="H68" t="s">
        <v>42</v>
      </c>
      <c r="I68" s="2">
        <v>1819.01</v>
      </c>
      <c r="J68">
        <v>1731</v>
      </c>
      <c r="K68" s="1">
        <v>43220</v>
      </c>
      <c r="L68" s="2" t="s">
        <v>20</v>
      </c>
      <c r="M68" s="2">
        <v>328.02</v>
      </c>
      <c r="N68" t="s">
        <v>21</v>
      </c>
      <c r="O68" t="s">
        <v>21</v>
      </c>
      <c r="P68">
        <v>0</v>
      </c>
      <c r="Q68">
        <v>0</v>
      </c>
      <c r="R68">
        <v>0</v>
      </c>
    </row>
    <row r="69" spans="1:18">
      <c r="A69" t="s">
        <v>17</v>
      </c>
      <c r="B69" t="s">
        <v>18</v>
      </c>
      <c r="C69">
        <v>1772</v>
      </c>
      <c r="D69">
        <v>2019</v>
      </c>
      <c r="E69">
        <v>2018</v>
      </c>
      <c r="F69" t="str">
        <f t="shared" si="1"/>
        <v/>
      </c>
      <c r="G69">
        <v>4956</v>
      </c>
      <c r="H69" t="s">
        <v>42</v>
      </c>
      <c r="I69" s="2">
        <v>93.01</v>
      </c>
      <c r="J69">
        <v>1762</v>
      </c>
      <c r="K69" s="1">
        <v>43236</v>
      </c>
      <c r="L69" s="2" t="s">
        <v>20</v>
      </c>
      <c r="M69" s="2">
        <v>16.77</v>
      </c>
      <c r="N69" t="s">
        <v>21</v>
      </c>
      <c r="O69" t="s">
        <v>21</v>
      </c>
      <c r="P69">
        <v>0</v>
      </c>
      <c r="Q69">
        <v>0</v>
      </c>
      <c r="R69">
        <v>0</v>
      </c>
    </row>
    <row r="70" spans="1:18">
      <c r="A70" t="s">
        <v>17</v>
      </c>
      <c r="B70" t="s">
        <v>18</v>
      </c>
      <c r="C70">
        <v>1777</v>
      </c>
      <c r="D70">
        <v>2019</v>
      </c>
      <c r="E70">
        <v>2018</v>
      </c>
      <c r="F70" t="str">
        <f t="shared" si="1"/>
        <v/>
      </c>
      <c r="G70">
        <v>4956</v>
      </c>
      <c r="H70" t="s">
        <v>42</v>
      </c>
      <c r="I70" s="2">
        <v>134.04</v>
      </c>
      <c r="J70">
        <v>1767</v>
      </c>
      <c r="K70" s="1">
        <v>43236</v>
      </c>
      <c r="L70" s="2" t="s">
        <v>20</v>
      </c>
      <c r="M70" s="2">
        <v>24.17</v>
      </c>
      <c r="N70" t="s">
        <v>21</v>
      </c>
      <c r="O70" t="s">
        <v>21</v>
      </c>
      <c r="P70">
        <v>0</v>
      </c>
      <c r="Q70">
        <v>0</v>
      </c>
      <c r="R70">
        <v>0</v>
      </c>
    </row>
    <row r="71" spans="1:18">
      <c r="A71" t="s">
        <v>17</v>
      </c>
      <c r="B71" t="s">
        <v>18</v>
      </c>
      <c r="C71">
        <v>1778</v>
      </c>
      <c r="D71">
        <v>2019</v>
      </c>
      <c r="E71">
        <v>2018</v>
      </c>
      <c r="F71">
        <f t="shared" si="1"/>
        <v>1</v>
      </c>
      <c r="G71">
        <v>4956</v>
      </c>
      <c r="H71" t="s">
        <v>42</v>
      </c>
      <c r="I71" s="2">
        <v>55.64</v>
      </c>
      <c r="J71">
        <v>1768</v>
      </c>
      <c r="K71" s="1">
        <v>43236</v>
      </c>
      <c r="L71" s="2" t="s">
        <v>20</v>
      </c>
      <c r="M71" s="2">
        <v>10.029999999999999</v>
      </c>
      <c r="N71" t="s">
        <v>21</v>
      </c>
      <c r="O71" t="s">
        <v>21</v>
      </c>
      <c r="P71">
        <v>0</v>
      </c>
      <c r="Q71">
        <v>0</v>
      </c>
      <c r="R71">
        <v>0</v>
      </c>
    </row>
    <row r="72" spans="1:18">
      <c r="A72" t="s">
        <v>17</v>
      </c>
      <c r="B72" t="s">
        <v>18</v>
      </c>
      <c r="C72">
        <v>46</v>
      </c>
      <c r="D72">
        <v>2019</v>
      </c>
      <c r="E72">
        <v>2018</v>
      </c>
      <c r="F72" t="str">
        <f t="shared" si="1"/>
        <v/>
      </c>
      <c r="G72">
        <v>5030</v>
      </c>
      <c r="H72" t="s">
        <v>24</v>
      </c>
      <c r="I72" s="2">
        <v>56.52</v>
      </c>
      <c r="J72">
        <v>46</v>
      </c>
      <c r="K72" s="1">
        <v>43082</v>
      </c>
      <c r="L72" s="2">
        <v>45.55</v>
      </c>
      <c r="M72" s="2">
        <v>10.19</v>
      </c>
      <c r="N72" t="s">
        <v>21</v>
      </c>
      <c r="O72" t="s">
        <v>21</v>
      </c>
      <c r="P72">
        <v>0</v>
      </c>
      <c r="Q72">
        <v>0</v>
      </c>
      <c r="R72">
        <v>0</v>
      </c>
    </row>
    <row r="73" spans="1:18">
      <c r="A73" t="s">
        <v>17</v>
      </c>
      <c r="B73" t="s">
        <v>18</v>
      </c>
      <c r="C73">
        <v>1314</v>
      </c>
      <c r="D73">
        <v>2019</v>
      </c>
      <c r="E73">
        <v>2018</v>
      </c>
      <c r="F73" t="str">
        <f t="shared" si="1"/>
        <v/>
      </c>
      <c r="G73">
        <v>5030</v>
      </c>
      <c r="H73" t="s">
        <v>24</v>
      </c>
      <c r="I73" s="2">
        <v>238.88</v>
      </c>
      <c r="J73">
        <v>1306</v>
      </c>
      <c r="K73" s="1">
        <v>43181</v>
      </c>
      <c r="L73" s="2">
        <v>64.52</v>
      </c>
      <c r="M73" s="2">
        <v>43.08</v>
      </c>
      <c r="N73" t="s">
        <v>21</v>
      </c>
      <c r="O73" t="s">
        <v>21</v>
      </c>
      <c r="P73">
        <v>0</v>
      </c>
      <c r="Q73">
        <v>0</v>
      </c>
      <c r="R73">
        <v>0</v>
      </c>
    </row>
    <row r="74" spans="1:18">
      <c r="A74" t="s">
        <v>17</v>
      </c>
      <c r="B74" t="s">
        <v>18</v>
      </c>
      <c r="C74">
        <v>2320</v>
      </c>
      <c r="D74">
        <v>2019</v>
      </c>
      <c r="E74">
        <v>2018</v>
      </c>
      <c r="F74" t="str">
        <f t="shared" si="1"/>
        <v/>
      </c>
      <c r="G74">
        <v>5030</v>
      </c>
      <c r="H74" t="s">
        <v>24</v>
      </c>
      <c r="I74" s="2">
        <v>59.45</v>
      </c>
      <c r="J74">
        <v>2299</v>
      </c>
      <c r="K74" s="1">
        <v>43326</v>
      </c>
      <c r="L74" s="2">
        <v>1.44</v>
      </c>
      <c r="M74" s="2">
        <v>10.72</v>
      </c>
      <c r="N74" t="s">
        <v>21</v>
      </c>
      <c r="O74" t="s">
        <v>49</v>
      </c>
      <c r="P74">
        <v>0</v>
      </c>
      <c r="Q74">
        <v>0</v>
      </c>
      <c r="R74">
        <v>0</v>
      </c>
    </row>
    <row r="75" spans="1:18">
      <c r="A75" t="s">
        <v>17</v>
      </c>
      <c r="B75" t="s">
        <v>18</v>
      </c>
      <c r="C75">
        <v>2811</v>
      </c>
      <c r="D75">
        <v>2019</v>
      </c>
      <c r="E75">
        <v>2018</v>
      </c>
      <c r="F75" t="str">
        <f t="shared" si="1"/>
        <v/>
      </c>
      <c r="G75">
        <v>5030</v>
      </c>
      <c r="H75" t="s">
        <v>24</v>
      </c>
      <c r="I75" s="2">
        <v>59.45</v>
      </c>
      <c r="J75">
        <v>2770</v>
      </c>
      <c r="K75" s="1">
        <v>43385</v>
      </c>
      <c r="L75" s="2">
        <v>11.26</v>
      </c>
      <c r="M75" s="2">
        <v>10.72</v>
      </c>
      <c r="N75" t="s">
        <v>21</v>
      </c>
      <c r="O75" t="s">
        <v>21</v>
      </c>
      <c r="P75">
        <v>0</v>
      </c>
      <c r="Q75">
        <v>0</v>
      </c>
      <c r="R75">
        <v>0</v>
      </c>
    </row>
    <row r="76" spans="1:18">
      <c r="A76" t="s">
        <v>17</v>
      </c>
      <c r="B76" t="s">
        <v>18</v>
      </c>
      <c r="C76">
        <v>2956</v>
      </c>
      <c r="D76">
        <v>2019</v>
      </c>
      <c r="E76">
        <v>2018</v>
      </c>
      <c r="F76">
        <f t="shared" si="1"/>
        <v>1</v>
      </c>
      <c r="G76">
        <v>5030</v>
      </c>
      <c r="H76" t="s">
        <v>24</v>
      </c>
      <c r="I76" s="2">
        <v>432.72</v>
      </c>
      <c r="J76">
        <v>2912</v>
      </c>
      <c r="K76" s="1">
        <v>42473</v>
      </c>
      <c r="L76" s="2">
        <v>10.25</v>
      </c>
      <c r="M76" s="2">
        <v>78.03</v>
      </c>
      <c r="N76" t="s">
        <v>21</v>
      </c>
      <c r="O76" t="s">
        <v>21</v>
      </c>
      <c r="P76">
        <v>0</v>
      </c>
      <c r="Q76">
        <v>0</v>
      </c>
      <c r="R76">
        <v>0</v>
      </c>
    </row>
    <row r="77" spans="1:18">
      <c r="A77" t="s">
        <v>17</v>
      </c>
      <c r="B77" t="s">
        <v>18</v>
      </c>
      <c r="C77">
        <v>286</v>
      </c>
      <c r="D77">
        <v>2019</v>
      </c>
      <c r="E77">
        <v>2019</v>
      </c>
      <c r="F77">
        <f t="shared" si="1"/>
        <v>1</v>
      </c>
      <c r="G77">
        <v>5202</v>
      </c>
      <c r="H77" t="s">
        <v>77</v>
      </c>
      <c r="I77" s="2">
        <v>1113.5999999999999</v>
      </c>
      <c r="J77">
        <v>271</v>
      </c>
      <c r="K77" s="1">
        <v>43504</v>
      </c>
      <c r="L77" s="2">
        <v>556.79999999999995</v>
      </c>
      <c r="M77" s="2" t="s">
        <v>20</v>
      </c>
      <c r="N77" t="s">
        <v>21</v>
      </c>
      <c r="O77" t="s">
        <v>21</v>
      </c>
      <c r="P77">
        <v>0</v>
      </c>
      <c r="Q77">
        <v>0</v>
      </c>
      <c r="R77">
        <v>0</v>
      </c>
    </row>
    <row r="78" spans="1:18">
      <c r="A78" t="s">
        <v>17</v>
      </c>
      <c r="B78" t="s">
        <v>18</v>
      </c>
      <c r="C78">
        <v>417</v>
      </c>
      <c r="D78">
        <v>2019</v>
      </c>
      <c r="E78">
        <v>2019</v>
      </c>
      <c r="F78">
        <f t="shared" si="1"/>
        <v>1</v>
      </c>
      <c r="G78">
        <v>5339</v>
      </c>
      <c r="H78" t="s">
        <v>79</v>
      </c>
      <c r="I78" s="2">
        <v>6403.78</v>
      </c>
      <c r="J78">
        <v>402</v>
      </c>
      <c r="K78" s="1">
        <v>43465</v>
      </c>
      <c r="L78" s="2" t="s">
        <v>20</v>
      </c>
      <c r="M78" s="2">
        <v>1154.78</v>
      </c>
      <c r="N78" t="s">
        <v>21</v>
      </c>
      <c r="O78" t="s">
        <v>21</v>
      </c>
      <c r="P78">
        <v>0</v>
      </c>
      <c r="Q78">
        <v>0</v>
      </c>
      <c r="R78">
        <v>0</v>
      </c>
    </row>
    <row r="79" spans="1:18">
      <c r="A79" t="s">
        <v>17</v>
      </c>
      <c r="B79" t="s">
        <v>18</v>
      </c>
      <c r="C79">
        <v>2734</v>
      </c>
      <c r="D79">
        <v>2019</v>
      </c>
      <c r="E79">
        <v>2018</v>
      </c>
      <c r="F79">
        <f t="shared" si="1"/>
        <v>1</v>
      </c>
      <c r="G79">
        <v>5633</v>
      </c>
      <c r="H79" t="s">
        <v>60</v>
      </c>
      <c r="I79" s="2">
        <v>5734</v>
      </c>
      <c r="J79">
        <v>2694</v>
      </c>
      <c r="K79" s="1">
        <v>43437</v>
      </c>
      <c r="L79" s="2" t="s">
        <v>20</v>
      </c>
      <c r="M79" s="2">
        <v>1034</v>
      </c>
      <c r="N79" t="s">
        <v>21</v>
      </c>
      <c r="O79" t="s">
        <v>49</v>
      </c>
      <c r="P79">
        <v>0</v>
      </c>
      <c r="Q79">
        <v>0</v>
      </c>
      <c r="R79">
        <v>0</v>
      </c>
    </row>
    <row r="80" spans="1:18">
      <c r="A80" t="s">
        <v>17</v>
      </c>
      <c r="B80" t="s">
        <v>18</v>
      </c>
      <c r="C80">
        <v>1922</v>
      </c>
      <c r="D80">
        <v>2019</v>
      </c>
      <c r="E80">
        <v>2018</v>
      </c>
      <c r="F80">
        <f t="shared" si="1"/>
        <v>1</v>
      </c>
      <c r="G80">
        <v>5853</v>
      </c>
      <c r="H80" t="s">
        <v>48</v>
      </c>
      <c r="I80" s="2">
        <v>8333.33</v>
      </c>
      <c r="J80">
        <v>9</v>
      </c>
      <c r="K80" s="1">
        <v>43269</v>
      </c>
      <c r="L80" s="2">
        <v>7387.49</v>
      </c>
      <c r="M80" s="2">
        <v>757.58</v>
      </c>
      <c r="N80" t="s">
        <v>49</v>
      </c>
      <c r="O80" t="s">
        <v>21</v>
      </c>
      <c r="P80">
        <v>1923</v>
      </c>
      <c r="Q80">
        <v>2018</v>
      </c>
      <c r="R80">
        <v>2018</v>
      </c>
    </row>
    <row r="81" spans="1:18">
      <c r="A81" t="s">
        <v>17</v>
      </c>
      <c r="B81" t="s">
        <v>18</v>
      </c>
      <c r="C81">
        <v>383</v>
      </c>
      <c r="D81">
        <v>2019</v>
      </c>
      <c r="E81">
        <v>2018</v>
      </c>
      <c r="F81" t="str">
        <f t="shared" si="1"/>
        <v/>
      </c>
      <c r="G81">
        <v>6033</v>
      </c>
      <c r="H81" t="s">
        <v>29</v>
      </c>
      <c r="I81" s="2">
        <v>250.01</v>
      </c>
      <c r="J81">
        <v>385</v>
      </c>
      <c r="K81" s="1">
        <v>43098</v>
      </c>
      <c r="L81" s="2" t="s">
        <v>20</v>
      </c>
      <c r="M81" s="2" t="s">
        <v>20</v>
      </c>
      <c r="N81" t="s">
        <v>21</v>
      </c>
      <c r="O81" t="s">
        <v>21</v>
      </c>
      <c r="P81">
        <v>0</v>
      </c>
      <c r="Q81">
        <v>0</v>
      </c>
      <c r="R81">
        <v>0</v>
      </c>
    </row>
    <row r="82" spans="1:18">
      <c r="A82" t="s">
        <v>17</v>
      </c>
      <c r="B82" t="s">
        <v>18</v>
      </c>
      <c r="C82">
        <v>384</v>
      </c>
      <c r="D82">
        <v>2019</v>
      </c>
      <c r="E82">
        <v>2018</v>
      </c>
      <c r="F82" t="str">
        <f t="shared" si="1"/>
        <v/>
      </c>
      <c r="G82">
        <v>6033</v>
      </c>
      <c r="H82" t="s">
        <v>29</v>
      </c>
      <c r="I82" s="2">
        <v>250.01</v>
      </c>
      <c r="J82">
        <v>386</v>
      </c>
      <c r="K82" s="1">
        <v>43098</v>
      </c>
      <c r="L82" s="2" t="s">
        <v>20</v>
      </c>
      <c r="M82" s="2" t="s">
        <v>20</v>
      </c>
      <c r="N82" t="s">
        <v>21</v>
      </c>
      <c r="O82" t="s">
        <v>21</v>
      </c>
      <c r="P82">
        <v>0</v>
      </c>
      <c r="Q82">
        <v>0</v>
      </c>
      <c r="R82">
        <v>0</v>
      </c>
    </row>
    <row r="83" spans="1:18">
      <c r="A83" t="s">
        <v>17</v>
      </c>
      <c r="B83" t="s">
        <v>18</v>
      </c>
      <c r="C83">
        <v>385</v>
      </c>
      <c r="D83">
        <v>2019</v>
      </c>
      <c r="E83">
        <v>2018</v>
      </c>
      <c r="F83">
        <f t="shared" si="1"/>
        <v>1</v>
      </c>
      <c r="G83">
        <v>6033</v>
      </c>
      <c r="H83" t="s">
        <v>29</v>
      </c>
      <c r="I83" s="2">
        <v>500.01</v>
      </c>
      <c r="J83">
        <v>387</v>
      </c>
      <c r="K83" s="1">
        <v>43098</v>
      </c>
      <c r="L83" s="2" t="s">
        <v>20</v>
      </c>
      <c r="M83" s="2" t="s">
        <v>20</v>
      </c>
      <c r="N83" t="s">
        <v>21</v>
      </c>
      <c r="O83" t="s">
        <v>21</v>
      </c>
      <c r="P83">
        <v>0</v>
      </c>
      <c r="Q83">
        <v>0</v>
      </c>
      <c r="R83">
        <v>0</v>
      </c>
    </row>
    <row r="84" spans="1:18">
      <c r="A84" t="s">
        <v>17</v>
      </c>
      <c r="B84" t="s">
        <v>18</v>
      </c>
      <c r="C84">
        <v>843</v>
      </c>
      <c r="D84">
        <v>2019</v>
      </c>
      <c r="E84">
        <v>2018</v>
      </c>
      <c r="F84" t="str">
        <f t="shared" si="1"/>
        <v/>
      </c>
      <c r="G84">
        <v>6064</v>
      </c>
      <c r="H84" t="s">
        <v>33</v>
      </c>
      <c r="I84" s="2">
        <v>2134.46</v>
      </c>
      <c r="J84">
        <v>837</v>
      </c>
      <c r="K84" s="1">
        <v>43157</v>
      </c>
      <c r="L84" s="2" t="s">
        <v>20</v>
      </c>
      <c r="M84" s="2">
        <v>384.92</v>
      </c>
      <c r="N84" t="s">
        <v>21</v>
      </c>
      <c r="O84" t="s">
        <v>21</v>
      </c>
      <c r="P84">
        <v>0</v>
      </c>
      <c r="Q84">
        <v>0</v>
      </c>
      <c r="R84">
        <v>0</v>
      </c>
    </row>
    <row r="85" spans="1:18">
      <c r="A85" t="s">
        <v>17</v>
      </c>
      <c r="B85" t="s">
        <v>18</v>
      </c>
      <c r="C85">
        <v>844</v>
      </c>
      <c r="D85">
        <v>2019</v>
      </c>
      <c r="E85">
        <v>2018</v>
      </c>
      <c r="F85">
        <f t="shared" si="1"/>
        <v>1</v>
      </c>
      <c r="G85">
        <v>6064</v>
      </c>
      <c r="H85" t="s">
        <v>33</v>
      </c>
      <c r="I85" s="2">
        <v>2631.49</v>
      </c>
      <c r="J85">
        <v>838</v>
      </c>
      <c r="K85" s="1">
        <v>43157</v>
      </c>
      <c r="L85" s="2" t="s">
        <v>20</v>
      </c>
      <c r="M85" s="2">
        <v>474.53</v>
      </c>
      <c r="N85" t="s">
        <v>21</v>
      </c>
      <c r="O85" t="s">
        <v>21</v>
      </c>
      <c r="P85">
        <v>0</v>
      </c>
      <c r="Q85">
        <v>0</v>
      </c>
      <c r="R85">
        <v>0</v>
      </c>
    </row>
    <row r="86" spans="1:18">
      <c r="A86" t="s">
        <v>17</v>
      </c>
      <c r="B86" t="s">
        <v>18</v>
      </c>
      <c r="C86">
        <v>694</v>
      </c>
      <c r="D86">
        <v>2019</v>
      </c>
      <c r="E86">
        <v>2019</v>
      </c>
      <c r="F86">
        <f t="shared" si="1"/>
        <v>1</v>
      </c>
      <c r="G86">
        <v>6215</v>
      </c>
      <c r="H86" t="s">
        <v>96</v>
      </c>
      <c r="I86" s="2">
        <v>536.64</v>
      </c>
      <c r="J86">
        <v>674</v>
      </c>
      <c r="K86" s="1">
        <v>43530</v>
      </c>
      <c r="L86" s="2" t="s">
        <v>20</v>
      </c>
      <c r="M86" s="2" t="s">
        <v>20</v>
      </c>
      <c r="N86" t="s">
        <v>21</v>
      </c>
      <c r="O86" t="s">
        <v>49</v>
      </c>
      <c r="P86">
        <v>0</v>
      </c>
      <c r="Q86">
        <v>0</v>
      </c>
      <c r="R86">
        <v>0</v>
      </c>
    </row>
    <row r="87" spans="1:18">
      <c r="A87" t="s">
        <v>17</v>
      </c>
      <c r="B87" t="s">
        <v>18</v>
      </c>
      <c r="C87">
        <v>2630</v>
      </c>
      <c r="D87">
        <v>2019</v>
      </c>
      <c r="E87">
        <v>2018</v>
      </c>
      <c r="F87" t="str">
        <f t="shared" si="1"/>
        <v/>
      </c>
      <c r="G87">
        <v>6232</v>
      </c>
      <c r="H87" t="s">
        <v>59</v>
      </c>
      <c r="I87" s="2">
        <v>40057.61</v>
      </c>
      <c r="J87">
        <v>2597</v>
      </c>
      <c r="K87" s="1">
        <v>43395</v>
      </c>
      <c r="L87" s="2">
        <v>929.5</v>
      </c>
      <c r="M87" s="2">
        <v>6294.01</v>
      </c>
      <c r="N87" t="s">
        <v>21</v>
      </c>
      <c r="O87" t="s">
        <v>49</v>
      </c>
      <c r="P87">
        <v>0</v>
      </c>
      <c r="Q87">
        <v>0</v>
      </c>
      <c r="R87">
        <v>0</v>
      </c>
    </row>
    <row r="88" spans="1:18">
      <c r="A88" t="s">
        <v>17</v>
      </c>
      <c r="B88" t="s">
        <v>18</v>
      </c>
      <c r="C88">
        <v>2631</v>
      </c>
      <c r="D88">
        <v>2019</v>
      </c>
      <c r="E88">
        <v>2018</v>
      </c>
      <c r="F88">
        <f t="shared" si="1"/>
        <v>1</v>
      </c>
      <c r="G88">
        <v>6232</v>
      </c>
      <c r="H88" t="s">
        <v>59</v>
      </c>
      <c r="I88" s="2">
        <v>65560</v>
      </c>
      <c r="J88">
        <v>2598</v>
      </c>
      <c r="K88" s="1">
        <v>43395</v>
      </c>
      <c r="L88" s="2">
        <v>5862.3</v>
      </c>
      <c r="M88" s="2">
        <v>5960</v>
      </c>
      <c r="N88" t="s">
        <v>21</v>
      </c>
      <c r="O88" t="s">
        <v>49</v>
      </c>
      <c r="P88">
        <v>0</v>
      </c>
      <c r="Q88">
        <v>0</v>
      </c>
      <c r="R88">
        <v>0</v>
      </c>
    </row>
    <row r="89" spans="1:18">
      <c r="A89" t="s">
        <v>17</v>
      </c>
      <c r="B89" t="s">
        <v>18</v>
      </c>
      <c r="C89">
        <v>275</v>
      </c>
      <c r="D89">
        <v>2019</v>
      </c>
      <c r="E89">
        <v>2018</v>
      </c>
      <c r="F89">
        <f t="shared" si="1"/>
        <v>1</v>
      </c>
      <c r="G89">
        <v>6365</v>
      </c>
      <c r="H89" t="s">
        <v>28</v>
      </c>
      <c r="I89" s="2">
        <v>1549.4</v>
      </c>
      <c r="J89">
        <v>276</v>
      </c>
      <c r="K89" s="1">
        <v>43088</v>
      </c>
      <c r="L89" s="2" t="s">
        <v>20</v>
      </c>
      <c r="M89" s="2" t="s">
        <v>20</v>
      </c>
      <c r="N89" t="s">
        <v>21</v>
      </c>
      <c r="O89" t="s">
        <v>21</v>
      </c>
      <c r="P89">
        <v>0</v>
      </c>
      <c r="Q89">
        <v>0</v>
      </c>
      <c r="R89">
        <v>0</v>
      </c>
    </row>
    <row r="90" spans="1:18">
      <c r="A90" t="s">
        <v>17</v>
      </c>
      <c r="B90" t="s">
        <v>18</v>
      </c>
      <c r="C90">
        <v>129</v>
      </c>
      <c r="D90">
        <v>2019</v>
      </c>
      <c r="E90">
        <v>2019</v>
      </c>
      <c r="F90" t="str">
        <f t="shared" si="1"/>
        <v/>
      </c>
      <c r="G90">
        <v>6374</v>
      </c>
      <c r="H90" t="s">
        <v>72</v>
      </c>
      <c r="I90" s="2">
        <v>4550.18</v>
      </c>
      <c r="J90">
        <v>3</v>
      </c>
      <c r="K90" s="1">
        <v>43488</v>
      </c>
      <c r="L90" s="2">
        <v>4550.17</v>
      </c>
      <c r="M90" s="2">
        <v>216.68</v>
      </c>
      <c r="N90" t="s">
        <v>49</v>
      </c>
      <c r="O90" t="s">
        <v>21</v>
      </c>
      <c r="P90">
        <v>194</v>
      </c>
      <c r="Q90">
        <v>2019</v>
      </c>
      <c r="R90">
        <v>2019</v>
      </c>
    </row>
    <row r="91" spans="1:18">
      <c r="A91" t="s">
        <v>17</v>
      </c>
      <c r="B91" t="s">
        <v>18</v>
      </c>
      <c r="C91">
        <v>130</v>
      </c>
      <c r="D91">
        <v>2019</v>
      </c>
      <c r="E91">
        <v>2019</v>
      </c>
      <c r="F91">
        <f t="shared" si="1"/>
        <v>1</v>
      </c>
      <c r="G91">
        <v>6374</v>
      </c>
      <c r="H91" t="s">
        <v>72</v>
      </c>
      <c r="I91" s="2">
        <v>2287.85</v>
      </c>
      <c r="J91">
        <v>2</v>
      </c>
      <c r="K91" s="1">
        <v>43488</v>
      </c>
      <c r="L91" s="2">
        <v>2287.84</v>
      </c>
      <c r="M91" s="2">
        <v>108.95</v>
      </c>
      <c r="N91" t="s">
        <v>49</v>
      </c>
      <c r="O91" t="s">
        <v>21</v>
      </c>
      <c r="P91">
        <v>193</v>
      </c>
      <c r="Q91">
        <v>2019</v>
      </c>
      <c r="R91">
        <v>2019</v>
      </c>
    </row>
    <row r="92" spans="1:18">
      <c r="A92" t="s">
        <v>17</v>
      </c>
      <c r="B92" t="s">
        <v>18</v>
      </c>
      <c r="C92">
        <v>742</v>
      </c>
      <c r="D92">
        <v>2019</v>
      </c>
      <c r="E92">
        <v>2019</v>
      </c>
      <c r="F92">
        <f t="shared" si="1"/>
        <v>1</v>
      </c>
      <c r="G92">
        <v>6688</v>
      </c>
      <c r="H92" t="s">
        <v>108</v>
      </c>
      <c r="I92" s="2">
        <v>1438.38</v>
      </c>
      <c r="J92">
        <v>722</v>
      </c>
      <c r="K92" s="1">
        <v>43551</v>
      </c>
      <c r="L92" s="2" t="s">
        <v>20</v>
      </c>
      <c r="M92" s="2">
        <v>259.38</v>
      </c>
      <c r="N92" t="s">
        <v>21</v>
      </c>
      <c r="O92" t="s">
        <v>49</v>
      </c>
      <c r="P92">
        <v>0</v>
      </c>
      <c r="Q92">
        <v>0</v>
      </c>
      <c r="R92">
        <v>0</v>
      </c>
    </row>
    <row r="93" spans="1:18">
      <c r="A93" t="s">
        <v>17</v>
      </c>
      <c r="B93" t="s">
        <v>18</v>
      </c>
      <c r="C93">
        <v>848</v>
      </c>
      <c r="D93">
        <v>2019</v>
      </c>
      <c r="E93">
        <v>2018</v>
      </c>
      <c r="F93" t="str">
        <f t="shared" si="1"/>
        <v/>
      </c>
      <c r="G93">
        <v>6706</v>
      </c>
      <c r="H93" t="s">
        <v>34</v>
      </c>
      <c r="I93" s="2">
        <v>2836.23</v>
      </c>
      <c r="J93">
        <v>842</v>
      </c>
      <c r="K93" s="1">
        <v>43150</v>
      </c>
      <c r="L93" s="2">
        <v>1113.06</v>
      </c>
      <c r="M93" s="2">
        <v>257.83999999999997</v>
      </c>
      <c r="N93" t="s">
        <v>21</v>
      </c>
      <c r="O93" t="s">
        <v>21</v>
      </c>
      <c r="P93">
        <v>0</v>
      </c>
      <c r="Q93">
        <v>0</v>
      </c>
      <c r="R93">
        <v>0</v>
      </c>
    </row>
    <row r="94" spans="1:18">
      <c r="A94" t="s">
        <v>17</v>
      </c>
      <c r="B94" t="s">
        <v>18</v>
      </c>
      <c r="C94">
        <v>1995</v>
      </c>
      <c r="D94">
        <v>2019</v>
      </c>
      <c r="E94">
        <v>2018</v>
      </c>
      <c r="F94" t="str">
        <f t="shared" si="1"/>
        <v/>
      </c>
      <c r="G94">
        <v>6706</v>
      </c>
      <c r="H94" t="s">
        <v>34</v>
      </c>
      <c r="I94" s="2">
        <v>893.88</v>
      </c>
      <c r="J94">
        <v>1974</v>
      </c>
      <c r="K94" s="1">
        <v>43276</v>
      </c>
      <c r="L94" s="2" t="s">
        <v>20</v>
      </c>
      <c r="M94" s="2">
        <v>81.260000000000005</v>
      </c>
      <c r="N94" t="s">
        <v>21</v>
      </c>
      <c r="O94" t="s">
        <v>49</v>
      </c>
      <c r="P94">
        <v>0</v>
      </c>
      <c r="Q94">
        <v>0</v>
      </c>
      <c r="R94">
        <v>0</v>
      </c>
    </row>
    <row r="95" spans="1:18">
      <c r="A95" t="s">
        <v>17</v>
      </c>
      <c r="B95" t="s">
        <v>18</v>
      </c>
      <c r="C95">
        <v>36</v>
      </c>
      <c r="D95">
        <v>2019</v>
      </c>
      <c r="E95">
        <v>2019</v>
      </c>
      <c r="F95">
        <f t="shared" si="1"/>
        <v>1</v>
      </c>
      <c r="G95">
        <v>6706</v>
      </c>
      <c r="H95" t="s">
        <v>34</v>
      </c>
      <c r="I95" s="2">
        <v>20930.939999999999</v>
      </c>
      <c r="J95">
        <v>36</v>
      </c>
      <c r="K95" s="1">
        <v>43465</v>
      </c>
      <c r="L95" s="2" t="s">
        <v>20</v>
      </c>
      <c r="M95" s="2">
        <v>1902.81</v>
      </c>
      <c r="N95" t="s">
        <v>21</v>
      </c>
      <c r="O95" t="s">
        <v>49</v>
      </c>
      <c r="P95">
        <v>0</v>
      </c>
      <c r="Q95">
        <v>0</v>
      </c>
      <c r="R95">
        <v>0</v>
      </c>
    </row>
    <row r="96" spans="1:18">
      <c r="A96" t="s">
        <v>17</v>
      </c>
      <c r="B96" t="s">
        <v>18</v>
      </c>
      <c r="C96">
        <v>620</v>
      </c>
      <c r="D96">
        <v>2019</v>
      </c>
      <c r="E96">
        <v>2019</v>
      </c>
      <c r="F96">
        <f t="shared" si="1"/>
        <v>1</v>
      </c>
      <c r="G96">
        <v>6707</v>
      </c>
      <c r="H96" t="s">
        <v>95</v>
      </c>
      <c r="I96" s="2">
        <v>704740.16</v>
      </c>
      <c r="J96">
        <v>601</v>
      </c>
      <c r="K96" s="1">
        <v>43552</v>
      </c>
      <c r="L96" s="2">
        <v>604740.16</v>
      </c>
      <c r="M96" s="2">
        <v>64067.29</v>
      </c>
      <c r="N96" t="s">
        <v>21</v>
      </c>
      <c r="O96" t="s">
        <v>21</v>
      </c>
      <c r="P96">
        <v>0</v>
      </c>
      <c r="Q96">
        <v>0</v>
      </c>
      <c r="R96">
        <v>0</v>
      </c>
    </row>
    <row r="97" spans="1:18">
      <c r="A97" t="s">
        <v>17</v>
      </c>
      <c r="B97" t="s">
        <v>18</v>
      </c>
      <c r="C97">
        <v>704</v>
      </c>
      <c r="D97">
        <v>2019</v>
      </c>
      <c r="E97">
        <v>2019</v>
      </c>
      <c r="F97" t="str">
        <f t="shared" si="1"/>
        <v/>
      </c>
      <c r="G97">
        <v>6837</v>
      </c>
      <c r="H97" t="s">
        <v>101</v>
      </c>
      <c r="I97" s="2">
        <v>4453</v>
      </c>
      <c r="J97">
        <v>684</v>
      </c>
      <c r="K97" s="1">
        <v>43536</v>
      </c>
      <c r="L97" s="2" t="s">
        <v>20</v>
      </c>
      <c r="M97" s="2">
        <v>803</v>
      </c>
      <c r="N97" t="s">
        <v>21</v>
      </c>
      <c r="O97" t="s">
        <v>49</v>
      </c>
      <c r="P97">
        <v>0</v>
      </c>
      <c r="Q97">
        <v>0</v>
      </c>
      <c r="R97">
        <v>0</v>
      </c>
    </row>
    <row r="98" spans="1:18">
      <c r="A98" t="s">
        <v>17</v>
      </c>
      <c r="B98" t="s">
        <v>18</v>
      </c>
      <c r="C98">
        <v>705</v>
      </c>
      <c r="D98">
        <v>2019</v>
      </c>
      <c r="E98">
        <v>2019</v>
      </c>
      <c r="F98" t="str">
        <f t="shared" si="1"/>
        <v/>
      </c>
      <c r="G98">
        <v>6837</v>
      </c>
      <c r="H98" t="s">
        <v>101</v>
      </c>
      <c r="I98" s="2">
        <v>1464</v>
      </c>
      <c r="J98">
        <v>685</v>
      </c>
      <c r="K98" s="1">
        <v>43536</v>
      </c>
      <c r="L98" s="2" t="s">
        <v>20</v>
      </c>
      <c r="M98" s="2">
        <v>264</v>
      </c>
      <c r="N98" t="s">
        <v>21</v>
      </c>
      <c r="O98" t="s">
        <v>49</v>
      </c>
      <c r="P98">
        <v>0</v>
      </c>
      <c r="Q98">
        <v>0</v>
      </c>
      <c r="R98">
        <v>0</v>
      </c>
    </row>
    <row r="99" spans="1:18">
      <c r="A99" t="s">
        <v>17</v>
      </c>
      <c r="B99" t="s">
        <v>18</v>
      </c>
      <c r="C99">
        <v>712</v>
      </c>
      <c r="D99">
        <v>2019</v>
      </c>
      <c r="E99">
        <v>2019</v>
      </c>
      <c r="F99">
        <f t="shared" si="1"/>
        <v>1</v>
      </c>
      <c r="G99">
        <v>6837</v>
      </c>
      <c r="H99" t="s">
        <v>101</v>
      </c>
      <c r="I99" s="2">
        <v>3660</v>
      </c>
      <c r="J99">
        <v>692</v>
      </c>
      <c r="K99" s="1">
        <v>43536</v>
      </c>
      <c r="L99" s="2" t="s">
        <v>20</v>
      </c>
      <c r="M99" s="2">
        <v>660</v>
      </c>
      <c r="N99" t="s">
        <v>21</v>
      </c>
      <c r="O99" t="s">
        <v>49</v>
      </c>
      <c r="P99">
        <v>0</v>
      </c>
      <c r="Q99">
        <v>0</v>
      </c>
      <c r="R99">
        <v>0</v>
      </c>
    </row>
    <row r="100" spans="1:18">
      <c r="A100" t="s">
        <v>17</v>
      </c>
      <c r="B100" t="s">
        <v>18</v>
      </c>
      <c r="C100">
        <v>699</v>
      </c>
      <c r="D100">
        <v>2019</v>
      </c>
      <c r="E100">
        <v>2019</v>
      </c>
      <c r="F100">
        <f t="shared" si="1"/>
        <v>1</v>
      </c>
      <c r="G100">
        <v>6957</v>
      </c>
      <c r="H100" t="s">
        <v>99</v>
      </c>
      <c r="I100" s="2">
        <v>1078.48</v>
      </c>
      <c r="J100">
        <v>679</v>
      </c>
      <c r="K100" s="1">
        <v>43529</v>
      </c>
      <c r="L100" s="2" t="s">
        <v>20</v>
      </c>
      <c r="M100" s="2">
        <v>194.48</v>
      </c>
      <c r="N100" t="s">
        <v>21</v>
      </c>
      <c r="O100" t="s">
        <v>21</v>
      </c>
      <c r="P100">
        <v>0</v>
      </c>
      <c r="Q100">
        <v>0</v>
      </c>
      <c r="R100">
        <v>0</v>
      </c>
    </row>
    <row r="101" spans="1:18">
      <c r="A101" t="s">
        <v>17</v>
      </c>
      <c r="B101" t="s">
        <v>18</v>
      </c>
      <c r="C101">
        <v>548</v>
      </c>
      <c r="D101">
        <v>2019</v>
      </c>
      <c r="E101">
        <v>2018</v>
      </c>
      <c r="F101" t="str">
        <f t="shared" si="1"/>
        <v/>
      </c>
      <c r="G101">
        <v>7265</v>
      </c>
      <c r="H101" t="s">
        <v>31</v>
      </c>
      <c r="I101" s="2">
        <v>15587.44</v>
      </c>
      <c r="J101">
        <v>543</v>
      </c>
      <c r="K101" s="1">
        <v>43104</v>
      </c>
      <c r="L101" s="2">
        <v>7215.95</v>
      </c>
      <c r="M101" s="2">
        <v>2810.85</v>
      </c>
      <c r="N101" t="s">
        <v>21</v>
      </c>
      <c r="O101" t="s">
        <v>21</v>
      </c>
      <c r="P101">
        <v>0</v>
      </c>
      <c r="Q101">
        <v>0</v>
      </c>
      <c r="R101">
        <v>0</v>
      </c>
    </row>
    <row r="102" spans="1:18">
      <c r="A102" t="s">
        <v>17</v>
      </c>
      <c r="B102" t="s">
        <v>18</v>
      </c>
      <c r="C102">
        <v>1952</v>
      </c>
      <c r="D102">
        <v>2019</v>
      </c>
      <c r="E102">
        <v>2018</v>
      </c>
      <c r="F102">
        <f t="shared" si="1"/>
        <v>1</v>
      </c>
      <c r="G102">
        <v>7265</v>
      </c>
      <c r="H102" t="s">
        <v>31</v>
      </c>
      <c r="I102" s="2">
        <v>8000</v>
      </c>
      <c r="J102">
        <v>1931</v>
      </c>
      <c r="K102" s="1">
        <v>43265</v>
      </c>
      <c r="L102" s="2" t="s">
        <v>20</v>
      </c>
      <c r="M102" s="2">
        <v>1442.62</v>
      </c>
      <c r="N102" t="s">
        <v>21</v>
      </c>
      <c r="O102" t="s">
        <v>21</v>
      </c>
      <c r="P102">
        <v>0</v>
      </c>
      <c r="Q102">
        <v>0</v>
      </c>
      <c r="R102">
        <v>0</v>
      </c>
    </row>
    <row r="103" spans="1:18">
      <c r="A103" t="s">
        <v>17</v>
      </c>
      <c r="B103" t="s">
        <v>18</v>
      </c>
      <c r="C103">
        <v>703</v>
      </c>
      <c r="D103">
        <v>2019</v>
      </c>
      <c r="E103">
        <v>2019</v>
      </c>
      <c r="F103">
        <f t="shared" si="1"/>
        <v>1</v>
      </c>
      <c r="G103">
        <v>7276</v>
      </c>
      <c r="H103" t="s">
        <v>100</v>
      </c>
      <c r="I103" s="2">
        <v>536.64</v>
      </c>
      <c r="J103">
        <v>683</v>
      </c>
      <c r="K103" s="1">
        <v>43537</v>
      </c>
      <c r="L103" s="2" t="s">
        <v>20</v>
      </c>
      <c r="M103" s="2" t="s">
        <v>20</v>
      </c>
      <c r="N103" t="s">
        <v>21</v>
      </c>
      <c r="O103" t="s">
        <v>21</v>
      </c>
      <c r="P103">
        <v>0</v>
      </c>
      <c r="Q103">
        <v>0</v>
      </c>
      <c r="R103">
        <v>0</v>
      </c>
    </row>
    <row r="104" spans="1:18">
      <c r="A104" t="s">
        <v>17</v>
      </c>
      <c r="B104" t="s">
        <v>18</v>
      </c>
      <c r="C104">
        <v>2077</v>
      </c>
      <c r="D104">
        <v>2019</v>
      </c>
      <c r="E104">
        <v>2018</v>
      </c>
      <c r="F104">
        <f t="shared" si="1"/>
        <v>1</v>
      </c>
      <c r="G104">
        <v>7328</v>
      </c>
      <c r="H104" t="s">
        <v>50</v>
      </c>
      <c r="I104" s="2">
        <v>32265.49</v>
      </c>
      <c r="J104">
        <v>2054</v>
      </c>
      <c r="K104" s="1">
        <v>43294</v>
      </c>
      <c r="L104" s="2">
        <v>21234.560000000001</v>
      </c>
      <c r="M104" s="2">
        <v>4671.6000000000004</v>
      </c>
      <c r="N104" t="s">
        <v>21</v>
      </c>
      <c r="O104" t="s">
        <v>21</v>
      </c>
      <c r="P104">
        <v>0</v>
      </c>
      <c r="Q104">
        <v>0</v>
      </c>
      <c r="R104">
        <v>0</v>
      </c>
    </row>
    <row r="105" spans="1:18">
      <c r="A105" t="s">
        <v>17</v>
      </c>
      <c r="B105" t="s">
        <v>18</v>
      </c>
      <c r="C105">
        <v>601</v>
      </c>
      <c r="D105">
        <v>2019</v>
      </c>
      <c r="E105">
        <v>2019</v>
      </c>
      <c r="F105">
        <f t="shared" si="1"/>
        <v>1</v>
      </c>
      <c r="G105">
        <v>7377</v>
      </c>
      <c r="H105" t="s">
        <v>94</v>
      </c>
      <c r="I105" s="2">
        <v>22143</v>
      </c>
      <c r="J105">
        <v>582</v>
      </c>
      <c r="K105" s="1">
        <v>43489</v>
      </c>
      <c r="L105" s="2">
        <v>22005.75</v>
      </c>
      <c r="M105" s="2">
        <v>3993</v>
      </c>
      <c r="N105" t="s">
        <v>21</v>
      </c>
      <c r="O105" t="s">
        <v>21</v>
      </c>
      <c r="P105">
        <v>0</v>
      </c>
      <c r="Q105">
        <v>0</v>
      </c>
      <c r="R105">
        <v>0</v>
      </c>
    </row>
    <row r="106" spans="1:18">
      <c r="A106" t="s">
        <v>17</v>
      </c>
      <c r="B106" t="s">
        <v>18</v>
      </c>
      <c r="C106">
        <v>110</v>
      </c>
      <c r="D106">
        <v>2019</v>
      </c>
      <c r="E106">
        <v>2019</v>
      </c>
      <c r="F106">
        <f t="shared" si="1"/>
        <v>1</v>
      </c>
      <c r="G106">
        <v>7399</v>
      </c>
      <c r="H106" t="s">
        <v>70</v>
      </c>
      <c r="I106" s="2">
        <v>140.30000000000001</v>
      </c>
      <c r="J106">
        <v>107</v>
      </c>
      <c r="K106" s="1">
        <v>43455</v>
      </c>
      <c r="L106" s="2" t="s">
        <v>20</v>
      </c>
      <c r="M106" s="2">
        <v>25.3</v>
      </c>
      <c r="N106" t="s">
        <v>21</v>
      </c>
      <c r="O106" t="s">
        <v>49</v>
      </c>
      <c r="P106">
        <v>0</v>
      </c>
      <c r="Q106">
        <v>0</v>
      </c>
      <c r="R106">
        <v>0</v>
      </c>
    </row>
    <row r="107" spans="1:18">
      <c r="A107" t="s">
        <v>17</v>
      </c>
      <c r="B107" t="s">
        <v>18</v>
      </c>
      <c r="C107">
        <v>10</v>
      </c>
      <c r="D107">
        <v>2019</v>
      </c>
      <c r="E107">
        <v>2019</v>
      </c>
      <c r="F107">
        <f t="shared" si="1"/>
        <v>1</v>
      </c>
      <c r="G107">
        <v>7630</v>
      </c>
      <c r="H107" t="s">
        <v>66</v>
      </c>
      <c r="I107" s="2">
        <v>250</v>
      </c>
      <c r="J107">
        <v>10</v>
      </c>
      <c r="K107" s="1">
        <v>43462</v>
      </c>
      <c r="L107" s="2" t="s">
        <v>20</v>
      </c>
      <c r="M107" s="2" t="s">
        <v>20</v>
      </c>
      <c r="N107" t="s">
        <v>21</v>
      </c>
      <c r="O107" t="s">
        <v>49</v>
      </c>
      <c r="P107">
        <v>0</v>
      </c>
      <c r="Q107">
        <v>0</v>
      </c>
      <c r="R107">
        <v>0</v>
      </c>
    </row>
    <row r="108" spans="1:18">
      <c r="A108" t="s">
        <v>17</v>
      </c>
      <c r="B108" t="s">
        <v>18</v>
      </c>
      <c r="C108">
        <v>283</v>
      </c>
      <c r="D108">
        <v>2019</v>
      </c>
      <c r="E108">
        <v>2019</v>
      </c>
      <c r="F108">
        <f t="shared" si="1"/>
        <v>1</v>
      </c>
      <c r="G108">
        <v>7736</v>
      </c>
      <c r="H108" t="s">
        <v>76</v>
      </c>
      <c r="I108" s="2">
        <v>700</v>
      </c>
      <c r="J108">
        <v>268</v>
      </c>
      <c r="K108" s="1">
        <v>43500</v>
      </c>
      <c r="L108" s="2" t="s">
        <v>20</v>
      </c>
      <c r="M108" s="2" t="s">
        <v>20</v>
      </c>
      <c r="N108" t="s">
        <v>21</v>
      </c>
      <c r="O108" t="s">
        <v>49</v>
      </c>
      <c r="P108">
        <v>0</v>
      </c>
      <c r="Q108">
        <v>0</v>
      </c>
      <c r="R108">
        <v>0</v>
      </c>
    </row>
    <row r="109" spans="1:18">
      <c r="A109" t="s">
        <v>17</v>
      </c>
      <c r="B109" t="s">
        <v>18</v>
      </c>
      <c r="C109">
        <v>710</v>
      </c>
      <c r="D109">
        <v>2019</v>
      </c>
      <c r="E109">
        <v>2019</v>
      </c>
      <c r="F109">
        <f t="shared" si="1"/>
        <v>1</v>
      </c>
      <c r="G109">
        <v>7762</v>
      </c>
      <c r="H109" t="s">
        <v>104</v>
      </c>
      <c r="I109" s="2">
        <v>610</v>
      </c>
      <c r="J109">
        <v>690</v>
      </c>
      <c r="K109" s="1">
        <v>43538</v>
      </c>
      <c r="L109" s="2" t="s">
        <v>20</v>
      </c>
      <c r="M109" s="2">
        <v>110</v>
      </c>
      <c r="N109" t="s">
        <v>21</v>
      </c>
      <c r="O109" t="s">
        <v>21</v>
      </c>
      <c r="P109">
        <v>0</v>
      </c>
      <c r="Q109">
        <v>0</v>
      </c>
      <c r="R109">
        <v>0</v>
      </c>
    </row>
    <row r="110" spans="1:18">
      <c r="A110" t="s">
        <v>17</v>
      </c>
      <c r="B110" t="s">
        <v>18</v>
      </c>
      <c r="C110">
        <v>423</v>
      </c>
      <c r="D110">
        <v>2019</v>
      </c>
      <c r="E110">
        <v>2019</v>
      </c>
      <c r="F110">
        <f t="shared" si="1"/>
        <v>1</v>
      </c>
      <c r="G110">
        <v>7788</v>
      </c>
      <c r="H110" t="s">
        <v>80</v>
      </c>
      <c r="I110" s="2">
        <v>1530</v>
      </c>
      <c r="J110">
        <v>408</v>
      </c>
      <c r="K110" s="1">
        <v>43488</v>
      </c>
      <c r="L110" s="2" t="s">
        <v>20</v>
      </c>
      <c r="M110" s="2" t="s">
        <v>20</v>
      </c>
      <c r="N110" t="s">
        <v>21</v>
      </c>
      <c r="O110" t="s">
        <v>21</v>
      </c>
      <c r="P110">
        <v>0</v>
      </c>
      <c r="Q110">
        <v>0</v>
      </c>
      <c r="R110">
        <v>0</v>
      </c>
    </row>
    <row r="111" spans="1:18">
      <c r="A111" t="s">
        <v>17</v>
      </c>
      <c r="B111" t="s">
        <v>18</v>
      </c>
      <c r="C111">
        <v>34</v>
      </c>
      <c r="D111">
        <v>2019</v>
      </c>
      <c r="E111">
        <v>2019</v>
      </c>
      <c r="F111">
        <f t="shared" si="1"/>
        <v>1</v>
      </c>
      <c r="G111">
        <v>7897</v>
      </c>
      <c r="H111" t="s">
        <v>68</v>
      </c>
      <c r="I111" s="2">
        <v>1476.69</v>
      </c>
      <c r="J111">
        <v>34</v>
      </c>
      <c r="K111" s="1">
        <v>43465</v>
      </c>
      <c r="L111" s="2" t="s">
        <v>20</v>
      </c>
      <c r="M111" s="2">
        <v>266.29000000000002</v>
      </c>
      <c r="N111" t="s">
        <v>21</v>
      </c>
      <c r="O111" t="s">
        <v>49</v>
      </c>
      <c r="P111">
        <v>0</v>
      </c>
      <c r="Q111">
        <v>0</v>
      </c>
      <c r="R111">
        <v>0</v>
      </c>
    </row>
    <row r="112" spans="1:18">
      <c r="A112" t="s">
        <v>17</v>
      </c>
      <c r="B112" t="s">
        <v>18</v>
      </c>
      <c r="C112">
        <v>415</v>
      </c>
      <c r="D112">
        <v>2019</v>
      </c>
      <c r="E112">
        <v>2019</v>
      </c>
      <c r="F112" t="str">
        <f t="shared" si="1"/>
        <v/>
      </c>
      <c r="G112">
        <v>7929</v>
      </c>
      <c r="H112" t="s">
        <v>78</v>
      </c>
      <c r="I112" s="2">
        <v>288.47000000000003</v>
      </c>
      <c r="J112">
        <v>400</v>
      </c>
      <c r="K112" s="1">
        <v>43476</v>
      </c>
      <c r="L112" s="2" t="s">
        <v>20</v>
      </c>
      <c r="M112" s="2">
        <v>52.02</v>
      </c>
      <c r="N112" t="s">
        <v>21</v>
      </c>
      <c r="O112" t="s">
        <v>21</v>
      </c>
      <c r="P112">
        <v>0</v>
      </c>
      <c r="Q112">
        <v>0</v>
      </c>
      <c r="R112">
        <v>0</v>
      </c>
    </row>
    <row r="113" spans="1:18">
      <c r="A113" t="s">
        <v>17</v>
      </c>
      <c r="B113" t="s">
        <v>18</v>
      </c>
      <c r="C113">
        <v>435</v>
      </c>
      <c r="D113">
        <v>2019</v>
      </c>
      <c r="E113">
        <v>2019</v>
      </c>
      <c r="F113">
        <f t="shared" si="1"/>
        <v>1</v>
      </c>
      <c r="G113">
        <v>7929</v>
      </c>
      <c r="H113" t="s">
        <v>78</v>
      </c>
      <c r="I113" s="2">
        <v>2392.42</v>
      </c>
      <c r="J113">
        <v>420</v>
      </c>
      <c r="K113" s="1">
        <v>43497</v>
      </c>
      <c r="L113" s="2" t="s">
        <v>20</v>
      </c>
      <c r="M113" s="2">
        <v>431.42</v>
      </c>
      <c r="N113" t="s">
        <v>21</v>
      </c>
      <c r="O113" t="s">
        <v>21</v>
      </c>
      <c r="P113">
        <v>0</v>
      </c>
      <c r="Q113">
        <v>0</v>
      </c>
      <c r="R113">
        <v>0</v>
      </c>
    </row>
    <row r="114" spans="1:18">
      <c r="A114" t="s">
        <v>17</v>
      </c>
      <c r="B114" t="s">
        <v>18</v>
      </c>
      <c r="C114">
        <v>1844</v>
      </c>
      <c r="D114">
        <v>2019</v>
      </c>
      <c r="E114">
        <v>2018</v>
      </c>
      <c r="F114">
        <f t="shared" si="1"/>
        <v>1</v>
      </c>
      <c r="G114">
        <v>7973</v>
      </c>
      <c r="H114" t="s">
        <v>45</v>
      </c>
      <c r="I114" s="2">
        <v>600</v>
      </c>
      <c r="J114">
        <v>1828</v>
      </c>
      <c r="K114" s="1">
        <v>43243</v>
      </c>
      <c r="L114" s="2" t="s">
        <v>20</v>
      </c>
      <c r="M114" s="2">
        <v>108.2</v>
      </c>
      <c r="N114" t="s">
        <v>21</v>
      </c>
      <c r="O114" t="s">
        <v>21</v>
      </c>
      <c r="P114">
        <v>0</v>
      </c>
      <c r="Q114">
        <v>0</v>
      </c>
      <c r="R114">
        <v>0</v>
      </c>
    </row>
    <row r="115" spans="1:18">
      <c r="A115" t="s">
        <v>17</v>
      </c>
      <c r="B115" t="s">
        <v>18</v>
      </c>
      <c r="C115">
        <v>698</v>
      </c>
      <c r="D115">
        <v>2019</v>
      </c>
      <c r="E115">
        <v>2019</v>
      </c>
      <c r="F115">
        <f t="shared" si="1"/>
        <v>1</v>
      </c>
      <c r="G115">
        <v>8009</v>
      </c>
      <c r="H115" t="s">
        <v>98</v>
      </c>
      <c r="I115" s="2">
        <v>3236.92</v>
      </c>
      <c r="J115">
        <v>678</v>
      </c>
      <c r="K115" s="1">
        <v>43531</v>
      </c>
      <c r="L115" s="2" t="s">
        <v>20</v>
      </c>
      <c r="M115" s="2" t="s">
        <v>20</v>
      </c>
      <c r="N115" t="s">
        <v>21</v>
      </c>
      <c r="O115" t="s">
        <v>49</v>
      </c>
      <c r="P115">
        <v>0</v>
      </c>
      <c r="Q115">
        <v>0</v>
      </c>
      <c r="R115">
        <v>0</v>
      </c>
    </row>
    <row r="116" spans="1:18">
      <c r="A116" t="s">
        <v>17</v>
      </c>
      <c r="B116" t="s">
        <v>18</v>
      </c>
      <c r="C116">
        <v>708</v>
      </c>
      <c r="D116">
        <v>2019</v>
      </c>
      <c r="E116">
        <v>2019</v>
      </c>
      <c r="F116">
        <f t="shared" si="1"/>
        <v>1</v>
      </c>
      <c r="G116">
        <v>8010</v>
      </c>
      <c r="H116" t="s">
        <v>102</v>
      </c>
      <c r="I116" s="2">
        <v>2215.64</v>
      </c>
      <c r="J116">
        <v>688</v>
      </c>
      <c r="K116" s="1">
        <v>43531</v>
      </c>
      <c r="L116" s="2" t="s">
        <v>20</v>
      </c>
      <c r="M116" s="2" t="s">
        <v>20</v>
      </c>
      <c r="N116" t="s">
        <v>21</v>
      </c>
      <c r="O116" t="s">
        <v>49</v>
      </c>
      <c r="P116">
        <v>0</v>
      </c>
      <c r="Q116">
        <v>0</v>
      </c>
      <c r="R116">
        <v>0</v>
      </c>
    </row>
    <row r="117" spans="1:18">
      <c r="A117" t="s">
        <v>17</v>
      </c>
      <c r="B117" t="s">
        <v>18</v>
      </c>
      <c r="C117">
        <v>452</v>
      </c>
      <c r="D117">
        <v>2019</v>
      </c>
      <c r="E117">
        <v>2019</v>
      </c>
      <c r="F117">
        <f t="shared" si="1"/>
        <v>1</v>
      </c>
      <c r="G117">
        <v>8025</v>
      </c>
      <c r="H117" t="s">
        <v>86</v>
      </c>
      <c r="I117" s="2">
        <v>6000</v>
      </c>
      <c r="J117">
        <v>437</v>
      </c>
      <c r="K117" s="1">
        <v>43502</v>
      </c>
      <c r="L117" s="2" t="s">
        <v>20</v>
      </c>
      <c r="M117" s="2" t="s">
        <v>20</v>
      </c>
      <c r="N117" t="s">
        <v>21</v>
      </c>
      <c r="O117" t="s">
        <v>21</v>
      </c>
      <c r="P117">
        <v>0</v>
      </c>
      <c r="Q117">
        <v>0</v>
      </c>
      <c r="R117">
        <v>0</v>
      </c>
    </row>
    <row r="118" spans="1:18">
      <c r="A118" t="s">
        <v>17</v>
      </c>
      <c r="B118" t="s">
        <v>18</v>
      </c>
      <c r="C118">
        <v>9</v>
      </c>
      <c r="D118">
        <v>2019</v>
      </c>
      <c r="E118">
        <v>2018</v>
      </c>
      <c r="F118" t="str">
        <f t="shared" si="1"/>
        <v/>
      </c>
      <c r="G118">
        <v>8034</v>
      </c>
      <c r="H118" t="s">
        <v>22</v>
      </c>
      <c r="I118" s="2">
        <v>29.18</v>
      </c>
      <c r="J118">
        <v>9</v>
      </c>
      <c r="K118" s="1">
        <v>43076</v>
      </c>
      <c r="L118" s="2" t="s">
        <v>20</v>
      </c>
      <c r="M118" s="2" t="s">
        <v>20</v>
      </c>
      <c r="N118" t="s">
        <v>21</v>
      </c>
      <c r="O118" t="s">
        <v>21</v>
      </c>
      <c r="P118">
        <v>0</v>
      </c>
      <c r="Q118">
        <v>0</v>
      </c>
      <c r="R118">
        <v>0</v>
      </c>
    </row>
    <row r="119" spans="1:18">
      <c r="A119" t="s">
        <v>17</v>
      </c>
      <c r="B119" t="s">
        <v>18</v>
      </c>
      <c r="C119">
        <v>10</v>
      </c>
      <c r="D119">
        <v>2019</v>
      </c>
      <c r="E119">
        <v>2018</v>
      </c>
      <c r="F119" t="str">
        <f t="shared" si="1"/>
        <v/>
      </c>
      <c r="G119">
        <v>8034</v>
      </c>
      <c r="H119" t="s">
        <v>22</v>
      </c>
      <c r="I119" s="2">
        <v>20.32</v>
      </c>
      <c r="J119">
        <v>10</v>
      </c>
      <c r="K119" s="1">
        <v>43076</v>
      </c>
      <c r="L119" s="2" t="s">
        <v>20</v>
      </c>
      <c r="M119" s="2" t="s">
        <v>20</v>
      </c>
      <c r="N119" t="s">
        <v>21</v>
      </c>
      <c r="O119" t="s">
        <v>21</v>
      </c>
      <c r="P119">
        <v>0</v>
      </c>
      <c r="Q119">
        <v>0</v>
      </c>
      <c r="R119">
        <v>0</v>
      </c>
    </row>
    <row r="120" spans="1:18">
      <c r="A120" t="s">
        <v>17</v>
      </c>
      <c r="B120" t="s">
        <v>18</v>
      </c>
      <c r="C120">
        <v>11</v>
      </c>
      <c r="D120">
        <v>2019</v>
      </c>
      <c r="E120">
        <v>2018</v>
      </c>
      <c r="F120" t="str">
        <f t="shared" si="1"/>
        <v/>
      </c>
      <c r="G120">
        <v>8034</v>
      </c>
      <c r="H120" t="s">
        <v>22</v>
      </c>
      <c r="I120" s="2">
        <v>23.13</v>
      </c>
      <c r="J120">
        <v>11</v>
      </c>
      <c r="K120" s="1">
        <v>43076</v>
      </c>
      <c r="L120" s="2" t="s">
        <v>20</v>
      </c>
      <c r="M120" s="2" t="s">
        <v>20</v>
      </c>
      <c r="N120" t="s">
        <v>21</v>
      </c>
      <c r="O120" t="s">
        <v>21</v>
      </c>
      <c r="P120">
        <v>0</v>
      </c>
      <c r="Q120">
        <v>0</v>
      </c>
      <c r="R120">
        <v>0</v>
      </c>
    </row>
    <row r="121" spans="1:18">
      <c r="A121" t="s">
        <v>17</v>
      </c>
      <c r="B121" t="s">
        <v>18</v>
      </c>
      <c r="C121">
        <v>907</v>
      </c>
      <c r="D121">
        <v>2019</v>
      </c>
      <c r="E121">
        <v>2018</v>
      </c>
      <c r="F121" t="str">
        <f t="shared" si="1"/>
        <v/>
      </c>
      <c r="G121">
        <v>8034</v>
      </c>
      <c r="H121" t="s">
        <v>22</v>
      </c>
      <c r="I121" s="2">
        <v>23.82</v>
      </c>
      <c r="J121">
        <v>901</v>
      </c>
      <c r="K121" s="1">
        <v>43152</v>
      </c>
      <c r="L121" s="2" t="s">
        <v>20</v>
      </c>
      <c r="M121" s="2" t="s">
        <v>20</v>
      </c>
      <c r="N121" t="s">
        <v>21</v>
      </c>
      <c r="O121" t="s">
        <v>21</v>
      </c>
      <c r="P121">
        <v>0</v>
      </c>
      <c r="Q121">
        <v>0</v>
      </c>
      <c r="R121">
        <v>0</v>
      </c>
    </row>
    <row r="122" spans="1:18">
      <c r="A122" t="s">
        <v>17</v>
      </c>
      <c r="B122" t="s">
        <v>18</v>
      </c>
      <c r="C122">
        <v>925</v>
      </c>
      <c r="D122">
        <v>2019</v>
      </c>
      <c r="E122">
        <v>2018</v>
      </c>
      <c r="F122" t="str">
        <f t="shared" si="1"/>
        <v/>
      </c>
      <c r="G122">
        <v>8034</v>
      </c>
      <c r="H122" t="s">
        <v>22</v>
      </c>
      <c r="I122" s="2">
        <v>110.36</v>
      </c>
      <c r="J122">
        <v>919</v>
      </c>
      <c r="K122" s="1">
        <v>43152</v>
      </c>
      <c r="L122" s="2" t="s">
        <v>20</v>
      </c>
      <c r="M122" s="2" t="s">
        <v>20</v>
      </c>
      <c r="N122" t="s">
        <v>21</v>
      </c>
      <c r="O122" t="s">
        <v>21</v>
      </c>
      <c r="P122">
        <v>0</v>
      </c>
      <c r="Q122">
        <v>0</v>
      </c>
      <c r="R122">
        <v>0</v>
      </c>
    </row>
    <row r="123" spans="1:18">
      <c r="A123" t="s">
        <v>17</v>
      </c>
      <c r="B123" t="s">
        <v>18</v>
      </c>
      <c r="C123">
        <v>931</v>
      </c>
      <c r="D123">
        <v>2019</v>
      </c>
      <c r="E123">
        <v>2018</v>
      </c>
      <c r="F123" t="str">
        <f t="shared" si="1"/>
        <v/>
      </c>
      <c r="G123">
        <v>8034</v>
      </c>
      <c r="H123" t="s">
        <v>22</v>
      </c>
      <c r="I123" s="2">
        <v>73.510000000000005</v>
      </c>
      <c r="J123">
        <v>925</v>
      </c>
      <c r="K123" s="1">
        <v>43152</v>
      </c>
      <c r="L123" s="2" t="s">
        <v>20</v>
      </c>
      <c r="M123" s="2" t="s">
        <v>20</v>
      </c>
      <c r="N123" t="s">
        <v>21</v>
      </c>
      <c r="O123" t="s">
        <v>21</v>
      </c>
      <c r="P123">
        <v>0</v>
      </c>
      <c r="Q123">
        <v>0</v>
      </c>
      <c r="R123">
        <v>0</v>
      </c>
    </row>
    <row r="124" spans="1:18">
      <c r="A124" t="s">
        <v>17</v>
      </c>
      <c r="B124" t="s">
        <v>18</v>
      </c>
      <c r="C124">
        <v>934</v>
      </c>
      <c r="D124">
        <v>2019</v>
      </c>
      <c r="E124">
        <v>2018</v>
      </c>
      <c r="F124" t="str">
        <f t="shared" si="1"/>
        <v/>
      </c>
      <c r="G124">
        <v>8034</v>
      </c>
      <c r="H124" t="s">
        <v>22</v>
      </c>
      <c r="I124" s="2">
        <v>30.63</v>
      </c>
      <c r="J124">
        <v>928</v>
      </c>
      <c r="K124" s="1">
        <v>43152</v>
      </c>
      <c r="L124" s="2" t="s">
        <v>20</v>
      </c>
      <c r="M124" s="2" t="s">
        <v>20</v>
      </c>
      <c r="N124" t="s">
        <v>21</v>
      </c>
      <c r="O124" t="s">
        <v>21</v>
      </c>
      <c r="P124">
        <v>0</v>
      </c>
      <c r="Q124">
        <v>0</v>
      </c>
      <c r="R124">
        <v>0</v>
      </c>
    </row>
    <row r="125" spans="1:18">
      <c r="A125" t="s">
        <v>17</v>
      </c>
      <c r="B125" t="s">
        <v>18</v>
      </c>
      <c r="C125">
        <v>936</v>
      </c>
      <c r="D125">
        <v>2019</v>
      </c>
      <c r="E125">
        <v>2018</v>
      </c>
      <c r="F125" t="str">
        <f t="shared" si="1"/>
        <v/>
      </c>
      <c r="G125">
        <v>8034</v>
      </c>
      <c r="H125" t="s">
        <v>22</v>
      </c>
      <c r="I125" s="2">
        <v>211</v>
      </c>
      <c r="J125">
        <v>930</v>
      </c>
      <c r="K125" s="1">
        <v>43152</v>
      </c>
      <c r="L125" s="2">
        <v>209</v>
      </c>
      <c r="M125" s="2" t="s">
        <v>20</v>
      </c>
      <c r="N125" t="s">
        <v>21</v>
      </c>
      <c r="O125" t="s">
        <v>21</v>
      </c>
      <c r="P125">
        <v>0</v>
      </c>
      <c r="Q125">
        <v>0</v>
      </c>
      <c r="R125">
        <v>0</v>
      </c>
    </row>
    <row r="126" spans="1:18">
      <c r="A126" t="s">
        <v>17</v>
      </c>
      <c r="B126" t="s">
        <v>18</v>
      </c>
      <c r="C126">
        <v>943</v>
      </c>
      <c r="D126">
        <v>2019</v>
      </c>
      <c r="E126">
        <v>2018</v>
      </c>
      <c r="F126" t="str">
        <f t="shared" si="1"/>
        <v/>
      </c>
      <c r="G126">
        <v>8034</v>
      </c>
      <c r="H126" t="s">
        <v>22</v>
      </c>
      <c r="I126" s="2">
        <v>15.54</v>
      </c>
      <c r="J126">
        <v>937</v>
      </c>
      <c r="K126" s="1">
        <v>43152</v>
      </c>
      <c r="L126" s="2" t="s">
        <v>20</v>
      </c>
      <c r="M126" s="2" t="s">
        <v>20</v>
      </c>
      <c r="N126" t="s">
        <v>21</v>
      </c>
      <c r="O126" t="s">
        <v>21</v>
      </c>
      <c r="P126">
        <v>0</v>
      </c>
      <c r="Q126">
        <v>0</v>
      </c>
      <c r="R126">
        <v>0</v>
      </c>
    </row>
    <row r="127" spans="1:18">
      <c r="A127" t="s">
        <v>17</v>
      </c>
      <c r="B127" t="s">
        <v>18</v>
      </c>
      <c r="C127">
        <v>944</v>
      </c>
      <c r="D127">
        <v>2019</v>
      </c>
      <c r="E127">
        <v>2018</v>
      </c>
      <c r="F127">
        <f t="shared" si="1"/>
        <v>1</v>
      </c>
      <c r="G127">
        <v>8034</v>
      </c>
      <c r="H127" t="s">
        <v>22</v>
      </c>
      <c r="I127" s="2">
        <v>80.16</v>
      </c>
      <c r="J127">
        <v>938</v>
      </c>
      <c r="K127" s="1">
        <v>43152</v>
      </c>
      <c r="L127" s="2" t="s">
        <v>20</v>
      </c>
      <c r="M127" s="2" t="s">
        <v>20</v>
      </c>
      <c r="N127" t="s">
        <v>21</v>
      </c>
      <c r="O127" t="s">
        <v>21</v>
      </c>
      <c r="P127">
        <v>0</v>
      </c>
      <c r="Q127">
        <v>0</v>
      </c>
      <c r="R127">
        <v>0</v>
      </c>
    </row>
    <row r="128" spans="1:18">
      <c r="A128" t="s">
        <v>17</v>
      </c>
      <c r="B128" t="s">
        <v>18</v>
      </c>
      <c r="C128">
        <v>741</v>
      </c>
      <c r="D128">
        <v>2019</v>
      </c>
      <c r="E128">
        <v>2019</v>
      </c>
      <c r="F128">
        <f t="shared" si="1"/>
        <v>1</v>
      </c>
      <c r="G128">
        <v>8042</v>
      </c>
      <c r="H128" t="s">
        <v>107</v>
      </c>
      <c r="I128" s="2">
        <v>305</v>
      </c>
      <c r="J128">
        <v>721</v>
      </c>
      <c r="K128" s="1">
        <v>43554</v>
      </c>
      <c r="L128" s="2" t="s">
        <v>20</v>
      </c>
      <c r="M128" s="2">
        <v>55</v>
      </c>
      <c r="N128" t="s">
        <v>21</v>
      </c>
      <c r="O128" t="s">
        <v>49</v>
      </c>
      <c r="P128">
        <v>0</v>
      </c>
      <c r="Q128">
        <v>0</v>
      </c>
      <c r="R128">
        <v>0</v>
      </c>
    </row>
    <row r="129" spans="1:18">
      <c r="A129" t="s">
        <v>17</v>
      </c>
      <c r="B129" t="s">
        <v>18</v>
      </c>
      <c r="C129">
        <v>709</v>
      </c>
      <c r="D129">
        <v>2019</v>
      </c>
      <c r="E129">
        <v>2019</v>
      </c>
      <c r="F129">
        <f t="shared" si="1"/>
        <v>1</v>
      </c>
      <c r="G129">
        <v>8183</v>
      </c>
      <c r="H129" t="s">
        <v>103</v>
      </c>
      <c r="I129" s="2">
        <v>2500</v>
      </c>
      <c r="J129">
        <v>689</v>
      </c>
      <c r="K129" s="1">
        <v>43538</v>
      </c>
      <c r="L129" s="2" t="s">
        <v>20</v>
      </c>
      <c r="M129" s="2">
        <v>450.82</v>
      </c>
      <c r="N129" t="s">
        <v>21</v>
      </c>
      <c r="O129" t="s">
        <v>21</v>
      </c>
      <c r="P129">
        <v>0</v>
      </c>
      <c r="Q129">
        <v>0</v>
      </c>
      <c r="R129">
        <v>0</v>
      </c>
    </row>
    <row r="130" spans="1:18">
      <c r="A130" t="s">
        <v>17</v>
      </c>
      <c r="B130" t="s">
        <v>18</v>
      </c>
      <c r="C130">
        <v>2198</v>
      </c>
      <c r="D130">
        <v>2019</v>
      </c>
      <c r="E130">
        <v>2018</v>
      </c>
      <c r="F130" t="str">
        <f t="shared" si="1"/>
        <v/>
      </c>
      <c r="G130">
        <v>8298</v>
      </c>
      <c r="H130" t="s">
        <v>52</v>
      </c>
      <c r="I130" s="2">
        <v>243.24</v>
      </c>
      <c r="J130">
        <v>2176</v>
      </c>
      <c r="K130" s="1">
        <v>43301</v>
      </c>
      <c r="L130" s="2" t="s">
        <v>20</v>
      </c>
      <c r="M130" s="2" t="s">
        <v>20</v>
      </c>
      <c r="N130" t="s">
        <v>21</v>
      </c>
      <c r="O130" t="s">
        <v>21</v>
      </c>
      <c r="P130">
        <v>0</v>
      </c>
      <c r="Q130">
        <v>0</v>
      </c>
      <c r="R130">
        <v>0</v>
      </c>
    </row>
    <row r="131" spans="1:18">
      <c r="A131" t="s">
        <v>17</v>
      </c>
      <c r="B131" t="s">
        <v>18</v>
      </c>
      <c r="C131">
        <v>439</v>
      </c>
      <c r="D131">
        <v>2019</v>
      </c>
      <c r="E131">
        <v>2019</v>
      </c>
      <c r="F131">
        <f t="shared" ref="F131:F193" si="2">IF(G132&lt;&gt;G131,1,"")</f>
        <v>1</v>
      </c>
      <c r="G131">
        <v>8298</v>
      </c>
      <c r="H131" t="s">
        <v>52</v>
      </c>
      <c r="I131" s="2">
        <v>5680</v>
      </c>
      <c r="J131">
        <v>424</v>
      </c>
      <c r="K131" s="1">
        <v>43497</v>
      </c>
      <c r="L131" s="2" t="s">
        <v>20</v>
      </c>
      <c r="M131" s="2" t="s">
        <v>20</v>
      </c>
      <c r="N131" t="s">
        <v>21</v>
      </c>
      <c r="O131" t="s">
        <v>21</v>
      </c>
      <c r="P131">
        <v>0</v>
      </c>
      <c r="Q131">
        <v>0</v>
      </c>
      <c r="R131">
        <v>0</v>
      </c>
    </row>
    <row r="132" spans="1:18">
      <c r="A132" t="s">
        <v>17</v>
      </c>
      <c r="B132" t="s">
        <v>18</v>
      </c>
      <c r="C132">
        <v>947</v>
      </c>
      <c r="D132">
        <v>2019</v>
      </c>
      <c r="E132">
        <v>2018</v>
      </c>
      <c r="F132" t="str">
        <f t="shared" si="2"/>
        <v/>
      </c>
      <c r="G132">
        <v>8390</v>
      </c>
      <c r="H132" t="s">
        <v>35</v>
      </c>
      <c r="I132" s="2">
        <v>1778.09</v>
      </c>
      <c r="J132">
        <v>941</v>
      </c>
      <c r="K132" s="1">
        <v>43154</v>
      </c>
      <c r="L132" s="2" t="s">
        <v>20</v>
      </c>
      <c r="M132" s="2">
        <v>1311.99</v>
      </c>
      <c r="N132" t="s">
        <v>21</v>
      </c>
      <c r="O132" t="s">
        <v>21</v>
      </c>
      <c r="P132">
        <v>0</v>
      </c>
      <c r="Q132">
        <v>0</v>
      </c>
      <c r="R132">
        <v>0</v>
      </c>
    </row>
    <row r="133" spans="1:18">
      <c r="A133" t="s">
        <v>17</v>
      </c>
      <c r="B133" t="s">
        <v>18</v>
      </c>
      <c r="C133">
        <v>948</v>
      </c>
      <c r="D133">
        <v>2019</v>
      </c>
      <c r="E133">
        <v>2018</v>
      </c>
      <c r="F133" t="str">
        <f t="shared" si="2"/>
        <v/>
      </c>
      <c r="G133">
        <v>8390</v>
      </c>
      <c r="H133" t="s">
        <v>35</v>
      </c>
      <c r="I133" s="2">
        <v>63.95</v>
      </c>
      <c r="J133">
        <v>942</v>
      </c>
      <c r="K133" s="1">
        <v>43154</v>
      </c>
      <c r="L133" s="2" t="s">
        <v>20</v>
      </c>
      <c r="M133" s="2">
        <v>44.36</v>
      </c>
      <c r="N133" t="s">
        <v>21</v>
      </c>
      <c r="O133" t="s">
        <v>21</v>
      </c>
      <c r="P133">
        <v>0</v>
      </c>
      <c r="Q133">
        <v>0</v>
      </c>
      <c r="R133">
        <v>0</v>
      </c>
    </row>
    <row r="134" spans="1:18">
      <c r="A134" t="s">
        <v>17</v>
      </c>
      <c r="B134" t="s">
        <v>18</v>
      </c>
      <c r="C134">
        <v>949</v>
      </c>
      <c r="D134">
        <v>2019</v>
      </c>
      <c r="E134">
        <v>2018</v>
      </c>
      <c r="F134" t="str">
        <f t="shared" si="2"/>
        <v/>
      </c>
      <c r="G134">
        <v>8390</v>
      </c>
      <c r="H134" t="s">
        <v>35</v>
      </c>
      <c r="I134" s="2">
        <v>107.44</v>
      </c>
      <c r="J134">
        <v>943</v>
      </c>
      <c r="K134" s="1">
        <v>43154</v>
      </c>
      <c r="L134" s="2" t="s">
        <v>20</v>
      </c>
      <c r="M134" s="2">
        <v>69.75</v>
      </c>
      <c r="N134" t="s">
        <v>21</v>
      </c>
      <c r="O134" t="s">
        <v>21</v>
      </c>
      <c r="P134">
        <v>0</v>
      </c>
      <c r="Q134">
        <v>0</v>
      </c>
      <c r="R134">
        <v>0</v>
      </c>
    </row>
    <row r="135" spans="1:18">
      <c r="A135" t="s">
        <v>17</v>
      </c>
      <c r="B135" t="s">
        <v>18</v>
      </c>
      <c r="C135">
        <v>951</v>
      </c>
      <c r="D135">
        <v>2019</v>
      </c>
      <c r="E135">
        <v>2018</v>
      </c>
      <c r="F135" t="str">
        <f t="shared" si="2"/>
        <v/>
      </c>
      <c r="G135">
        <v>8390</v>
      </c>
      <c r="H135" t="s">
        <v>35</v>
      </c>
      <c r="I135" s="2">
        <v>20.89</v>
      </c>
      <c r="J135">
        <v>945</v>
      </c>
      <c r="K135" s="1">
        <v>43158</v>
      </c>
      <c r="L135" s="2" t="s">
        <v>20</v>
      </c>
      <c r="M135" s="2">
        <v>11.3</v>
      </c>
      <c r="N135" t="s">
        <v>21</v>
      </c>
      <c r="O135" t="s">
        <v>21</v>
      </c>
      <c r="P135">
        <v>0</v>
      </c>
      <c r="Q135">
        <v>0</v>
      </c>
      <c r="R135">
        <v>0</v>
      </c>
    </row>
    <row r="136" spans="1:18">
      <c r="A136" t="s">
        <v>17</v>
      </c>
      <c r="B136" t="s">
        <v>18</v>
      </c>
      <c r="C136">
        <v>952</v>
      </c>
      <c r="D136">
        <v>2019</v>
      </c>
      <c r="E136">
        <v>2018</v>
      </c>
      <c r="F136" t="str">
        <f t="shared" si="2"/>
        <v/>
      </c>
      <c r="G136">
        <v>8390</v>
      </c>
      <c r="H136" t="s">
        <v>35</v>
      </c>
      <c r="I136" s="2">
        <v>1.35</v>
      </c>
      <c r="J136">
        <v>946</v>
      </c>
      <c r="K136" s="1">
        <v>43158</v>
      </c>
      <c r="L136" s="2" t="s">
        <v>20</v>
      </c>
      <c r="M136" s="2">
        <v>0.91</v>
      </c>
      <c r="N136" t="s">
        <v>21</v>
      </c>
      <c r="O136" t="s">
        <v>21</v>
      </c>
      <c r="P136">
        <v>0</v>
      </c>
      <c r="Q136">
        <v>0</v>
      </c>
      <c r="R136">
        <v>0</v>
      </c>
    </row>
    <row r="137" spans="1:18">
      <c r="A137" t="s">
        <v>17</v>
      </c>
      <c r="B137" t="s">
        <v>18</v>
      </c>
      <c r="C137">
        <v>953</v>
      </c>
      <c r="D137">
        <v>2019</v>
      </c>
      <c r="E137">
        <v>2018</v>
      </c>
      <c r="F137" t="str">
        <f t="shared" si="2"/>
        <v/>
      </c>
      <c r="G137">
        <v>8390</v>
      </c>
      <c r="H137" t="s">
        <v>35</v>
      </c>
      <c r="I137" s="2">
        <v>660.92</v>
      </c>
      <c r="J137">
        <v>947</v>
      </c>
      <c r="K137" s="1">
        <v>43158</v>
      </c>
      <c r="L137" s="2" t="s">
        <v>20</v>
      </c>
      <c r="M137" s="2">
        <v>346.82</v>
      </c>
      <c r="N137" t="s">
        <v>21</v>
      </c>
      <c r="O137" t="s">
        <v>21</v>
      </c>
      <c r="P137">
        <v>0</v>
      </c>
      <c r="Q137">
        <v>0</v>
      </c>
      <c r="R137">
        <v>0</v>
      </c>
    </row>
    <row r="138" spans="1:18">
      <c r="A138" t="s">
        <v>17</v>
      </c>
      <c r="B138" t="s">
        <v>18</v>
      </c>
      <c r="C138">
        <v>956</v>
      </c>
      <c r="D138">
        <v>2019</v>
      </c>
      <c r="E138">
        <v>2018</v>
      </c>
      <c r="F138" t="str">
        <f t="shared" si="2"/>
        <v/>
      </c>
      <c r="G138">
        <v>8390</v>
      </c>
      <c r="H138" t="s">
        <v>35</v>
      </c>
      <c r="I138" s="2">
        <v>14.47</v>
      </c>
      <c r="J138">
        <v>950</v>
      </c>
      <c r="K138" s="1">
        <v>43159</v>
      </c>
      <c r="L138" s="2" t="s">
        <v>20</v>
      </c>
      <c r="M138" s="2">
        <v>7.86</v>
      </c>
      <c r="N138" t="s">
        <v>21</v>
      </c>
      <c r="O138" t="s">
        <v>21</v>
      </c>
      <c r="P138">
        <v>0</v>
      </c>
      <c r="Q138">
        <v>0</v>
      </c>
      <c r="R138">
        <v>0</v>
      </c>
    </row>
    <row r="139" spans="1:18">
      <c r="A139" t="s">
        <v>17</v>
      </c>
      <c r="B139" t="s">
        <v>18</v>
      </c>
      <c r="C139">
        <v>957</v>
      </c>
      <c r="D139">
        <v>2019</v>
      </c>
      <c r="E139">
        <v>2018</v>
      </c>
      <c r="F139" t="str">
        <f t="shared" si="2"/>
        <v/>
      </c>
      <c r="G139">
        <v>8390</v>
      </c>
      <c r="H139" t="s">
        <v>35</v>
      </c>
      <c r="I139" s="2">
        <v>10.18</v>
      </c>
      <c r="J139">
        <v>951</v>
      </c>
      <c r="K139" s="1">
        <v>43159</v>
      </c>
      <c r="L139" s="2" t="s">
        <v>20</v>
      </c>
      <c r="M139" s="2">
        <v>7.71</v>
      </c>
      <c r="N139" t="s">
        <v>21</v>
      </c>
      <c r="O139" t="s">
        <v>21</v>
      </c>
      <c r="P139">
        <v>0</v>
      </c>
      <c r="Q139">
        <v>0</v>
      </c>
      <c r="R139">
        <v>0</v>
      </c>
    </row>
    <row r="140" spans="1:18">
      <c r="A140" t="s">
        <v>17</v>
      </c>
      <c r="B140" t="s">
        <v>18</v>
      </c>
      <c r="C140">
        <v>958</v>
      </c>
      <c r="D140">
        <v>2019</v>
      </c>
      <c r="E140">
        <v>2018</v>
      </c>
      <c r="F140" t="str">
        <f t="shared" si="2"/>
        <v/>
      </c>
      <c r="G140">
        <v>8390</v>
      </c>
      <c r="H140" t="s">
        <v>35</v>
      </c>
      <c r="I140" s="2">
        <v>1093.43</v>
      </c>
      <c r="J140">
        <v>952</v>
      </c>
      <c r="K140" s="1">
        <v>43159</v>
      </c>
      <c r="L140" s="2" t="s">
        <v>20</v>
      </c>
      <c r="M140" s="2">
        <v>441.33</v>
      </c>
      <c r="N140" t="s">
        <v>21</v>
      </c>
      <c r="O140" t="s">
        <v>21</v>
      </c>
      <c r="P140">
        <v>0</v>
      </c>
      <c r="Q140">
        <v>0</v>
      </c>
      <c r="R140">
        <v>0</v>
      </c>
    </row>
    <row r="141" spans="1:18">
      <c r="A141" t="s">
        <v>17</v>
      </c>
      <c r="B141" t="s">
        <v>18</v>
      </c>
      <c r="C141">
        <v>991</v>
      </c>
      <c r="D141">
        <v>2019</v>
      </c>
      <c r="E141">
        <v>2018</v>
      </c>
      <c r="F141">
        <f t="shared" si="2"/>
        <v>1</v>
      </c>
      <c r="G141">
        <v>8390</v>
      </c>
      <c r="H141" t="s">
        <v>35</v>
      </c>
      <c r="I141" s="2">
        <v>8350.86</v>
      </c>
      <c r="J141">
        <v>985</v>
      </c>
      <c r="K141" s="1">
        <v>43152</v>
      </c>
      <c r="L141" s="2" t="s">
        <v>20</v>
      </c>
      <c r="M141" s="2">
        <v>1505.89</v>
      </c>
      <c r="N141" t="s">
        <v>21</v>
      </c>
      <c r="O141" t="s">
        <v>21</v>
      </c>
      <c r="P141">
        <v>0</v>
      </c>
      <c r="Q141">
        <v>0</v>
      </c>
      <c r="R141">
        <v>0</v>
      </c>
    </row>
    <row r="142" spans="1:18">
      <c r="A142" t="s">
        <v>17</v>
      </c>
      <c r="B142" t="s">
        <v>18</v>
      </c>
      <c r="C142">
        <v>2557</v>
      </c>
      <c r="D142">
        <v>2019</v>
      </c>
      <c r="E142">
        <v>2018</v>
      </c>
      <c r="F142">
        <f t="shared" si="2"/>
        <v>1</v>
      </c>
      <c r="G142">
        <v>8511</v>
      </c>
      <c r="H142" t="s">
        <v>57</v>
      </c>
      <c r="I142" s="2">
        <v>4758</v>
      </c>
      <c r="J142">
        <v>2525</v>
      </c>
      <c r="K142" s="1">
        <v>43370</v>
      </c>
      <c r="L142" s="2" t="s">
        <v>20</v>
      </c>
      <c r="M142" s="2">
        <v>858</v>
      </c>
      <c r="N142" t="s">
        <v>21</v>
      </c>
      <c r="O142" t="s">
        <v>21</v>
      </c>
      <c r="P142">
        <v>0</v>
      </c>
      <c r="Q142">
        <v>0</v>
      </c>
      <c r="R142">
        <v>0</v>
      </c>
    </row>
    <row r="143" spans="1:18">
      <c r="A143" t="s">
        <v>17</v>
      </c>
      <c r="B143" t="s">
        <v>18</v>
      </c>
      <c r="C143">
        <v>998</v>
      </c>
      <c r="D143">
        <v>2019</v>
      </c>
      <c r="E143">
        <v>2018</v>
      </c>
      <c r="F143" t="str">
        <f t="shared" si="2"/>
        <v/>
      </c>
      <c r="G143">
        <v>8514</v>
      </c>
      <c r="H143" t="s">
        <v>37</v>
      </c>
      <c r="I143" s="2">
        <v>697.2</v>
      </c>
      <c r="J143">
        <v>991</v>
      </c>
      <c r="K143" s="1">
        <v>43166</v>
      </c>
      <c r="L143" s="2" t="s">
        <v>20</v>
      </c>
      <c r="M143" s="2">
        <v>63.38</v>
      </c>
      <c r="N143" t="s">
        <v>21</v>
      </c>
      <c r="O143" t="s">
        <v>21</v>
      </c>
      <c r="P143">
        <v>0</v>
      </c>
      <c r="Q143">
        <v>0</v>
      </c>
      <c r="R143">
        <v>0</v>
      </c>
    </row>
    <row r="144" spans="1:18">
      <c r="A144" t="s">
        <v>17</v>
      </c>
      <c r="B144" t="s">
        <v>18</v>
      </c>
      <c r="C144">
        <v>2039</v>
      </c>
      <c r="D144">
        <v>2019</v>
      </c>
      <c r="E144">
        <v>2018</v>
      </c>
      <c r="F144">
        <f t="shared" si="2"/>
        <v>1</v>
      </c>
      <c r="G144">
        <v>8514</v>
      </c>
      <c r="H144" t="s">
        <v>37</v>
      </c>
      <c r="I144" s="2">
        <v>592.89</v>
      </c>
      <c r="J144">
        <v>2017</v>
      </c>
      <c r="K144" s="1">
        <v>43276</v>
      </c>
      <c r="L144" s="2" t="s">
        <v>20</v>
      </c>
      <c r="M144" s="2">
        <v>53.9</v>
      </c>
      <c r="N144" t="s">
        <v>21</v>
      </c>
      <c r="O144" t="s">
        <v>21</v>
      </c>
      <c r="P144">
        <v>0</v>
      </c>
      <c r="Q144">
        <v>0</v>
      </c>
      <c r="R144">
        <v>0</v>
      </c>
    </row>
    <row r="145" spans="1:18">
      <c r="A145" t="s">
        <v>17</v>
      </c>
      <c r="B145" t="s">
        <v>18</v>
      </c>
      <c r="C145">
        <v>1917</v>
      </c>
      <c r="D145">
        <v>2019</v>
      </c>
      <c r="E145">
        <v>2018</v>
      </c>
      <c r="F145">
        <f t="shared" si="2"/>
        <v>1</v>
      </c>
      <c r="G145">
        <v>8586</v>
      </c>
      <c r="H145" t="s">
        <v>47</v>
      </c>
      <c r="I145" s="2">
        <v>7.7</v>
      </c>
      <c r="J145">
        <v>1900</v>
      </c>
      <c r="K145" s="1">
        <v>43256</v>
      </c>
      <c r="L145" s="2" t="s">
        <v>20</v>
      </c>
      <c r="M145" s="2">
        <v>1.39</v>
      </c>
      <c r="N145" t="s">
        <v>21</v>
      </c>
      <c r="O145" t="s">
        <v>21</v>
      </c>
      <c r="P145">
        <v>0</v>
      </c>
      <c r="Q145">
        <v>0</v>
      </c>
      <c r="R145">
        <v>0</v>
      </c>
    </row>
    <row r="146" spans="1:18">
      <c r="A146" t="s">
        <v>17</v>
      </c>
      <c r="B146" t="s">
        <v>18</v>
      </c>
      <c r="C146">
        <v>2</v>
      </c>
      <c r="D146">
        <v>2019</v>
      </c>
      <c r="E146">
        <v>2018</v>
      </c>
      <c r="F146">
        <f t="shared" si="2"/>
        <v>1</v>
      </c>
      <c r="G146">
        <v>8635</v>
      </c>
      <c r="H146" t="s">
        <v>19</v>
      </c>
      <c r="I146" s="2">
        <v>5075.2</v>
      </c>
      <c r="J146">
        <v>2</v>
      </c>
      <c r="K146" s="1">
        <v>43073</v>
      </c>
      <c r="L146" s="2" t="s">
        <v>20</v>
      </c>
      <c r="M146" s="2">
        <v>915.2</v>
      </c>
      <c r="N146" t="s">
        <v>21</v>
      </c>
      <c r="O146" t="s">
        <v>21</v>
      </c>
      <c r="P146">
        <v>0</v>
      </c>
      <c r="Q146">
        <v>0</v>
      </c>
      <c r="R146">
        <v>0</v>
      </c>
    </row>
    <row r="147" spans="1:18">
      <c r="A147" t="s">
        <v>17</v>
      </c>
      <c r="B147" t="s">
        <v>18</v>
      </c>
      <c r="C147">
        <v>81</v>
      </c>
      <c r="D147">
        <v>2019</v>
      </c>
      <c r="E147">
        <v>2019</v>
      </c>
      <c r="F147">
        <f t="shared" si="2"/>
        <v>1</v>
      </c>
      <c r="G147">
        <v>8637</v>
      </c>
      <c r="H147" t="s">
        <v>69</v>
      </c>
      <c r="I147" s="2">
        <v>5932.5</v>
      </c>
      <c r="J147">
        <v>78</v>
      </c>
      <c r="K147" s="1">
        <v>43462</v>
      </c>
      <c r="L147" s="2">
        <v>5922.73</v>
      </c>
      <c r="M147" s="2">
        <v>255.78</v>
      </c>
      <c r="N147" t="s">
        <v>21</v>
      </c>
      <c r="O147" t="s">
        <v>21</v>
      </c>
      <c r="P147">
        <v>0</v>
      </c>
      <c r="Q147">
        <v>0</v>
      </c>
      <c r="R147">
        <v>0</v>
      </c>
    </row>
    <row r="148" spans="1:18">
      <c r="A148" t="s">
        <v>17</v>
      </c>
      <c r="B148" t="s">
        <v>18</v>
      </c>
      <c r="C148">
        <v>431</v>
      </c>
      <c r="D148">
        <v>2019</v>
      </c>
      <c r="E148">
        <v>2019</v>
      </c>
      <c r="F148">
        <f t="shared" si="2"/>
        <v>1</v>
      </c>
      <c r="G148">
        <v>8879</v>
      </c>
      <c r="H148" t="s">
        <v>82</v>
      </c>
      <c r="I148" s="2">
        <v>3306.2</v>
      </c>
      <c r="J148">
        <v>416</v>
      </c>
      <c r="K148" s="1">
        <v>43495</v>
      </c>
      <c r="L148" s="2" t="s">
        <v>20</v>
      </c>
      <c r="M148" s="2">
        <v>596.20000000000005</v>
      </c>
      <c r="N148" t="s">
        <v>21</v>
      </c>
      <c r="O148" t="s">
        <v>21</v>
      </c>
      <c r="P148">
        <v>0</v>
      </c>
      <c r="Q148">
        <v>0</v>
      </c>
      <c r="R148">
        <v>0</v>
      </c>
    </row>
    <row r="149" spans="1:18">
      <c r="A149" t="s">
        <v>17</v>
      </c>
      <c r="B149" t="s">
        <v>18</v>
      </c>
      <c r="C149">
        <v>2955</v>
      </c>
      <c r="D149">
        <v>2019</v>
      </c>
      <c r="E149">
        <v>2018</v>
      </c>
      <c r="F149">
        <f t="shared" si="2"/>
        <v>1</v>
      </c>
      <c r="G149">
        <v>8917</v>
      </c>
      <c r="H149" t="s">
        <v>64</v>
      </c>
      <c r="I149" s="2">
        <v>4653.6000000000004</v>
      </c>
      <c r="J149">
        <v>2911</v>
      </c>
      <c r="K149" s="1">
        <v>43432</v>
      </c>
      <c r="L149" s="2" t="s">
        <v>20</v>
      </c>
      <c r="M149" s="2" t="s">
        <v>20</v>
      </c>
      <c r="N149" t="s">
        <v>21</v>
      </c>
      <c r="O149" t="s">
        <v>21</v>
      </c>
      <c r="P149">
        <v>0</v>
      </c>
      <c r="Q149">
        <v>0</v>
      </c>
      <c r="R149">
        <v>0</v>
      </c>
    </row>
    <row r="150" spans="1:18">
      <c r="A150" t="s">
        <v>17</v>
      </c>
      <c r="B150" t="s">
        <v>18</v>
      </c>
      <c r="C150">
        <v>124</v>
      </c>
      <c r="D150">
        <v>2019</v>
      </c>
      <c r="E150">
        <v>2019</v>
      </c>
      <c r="F150">
        <f t="shared" si="2"/>
        <v>1</v>
      </c>
      <c r="G150">
        <v>9038</v>
      </c>
      <c r="H150" t="s">
        <v>71</v>
      </c>
      <c r="I150" s="2">
        <v>2000.01</v>
      </c>
      <c r="J150">
        <v>120</v>
      </c>
      <c r="K150" s="1">
        <v>43484</v>
      </c>
      <c r="L150" s="2">
        <v>2000</v>
      </c>
      <c r="M150" s="2">
        <v>360.66</v>
      </c>
      <c r="N150" t="s">
        <v>21</v>
      </c>
      <c r="O150" t="s">
        <v>21</v>
      </c>
      <c r="P150">
        <v>0</v>
      </c>
      <c r="Q150">
        <v>0</v>
      </c>
      <c r="R150">
        <v>0</v>
      </c>
    </row>
    <row r="151" spans="1:18">
      <c r="A151" t="s">
        <v>17</v>
      </c>
      <c r="B151" t="s">
        <v>18</v>
      </c>
      <c r="C151">
        <v>1645</v>
      </c>
      <c r="D151">
        <v>2019</v>
      </c>
      <c r="E151">
        <v>2018</v>
      </c>
      <c r="F151" t="str">
        <f t="shared" si="2"/>
        <v/>
      </c>
      <c r="G151">
        <v>9113</v>
      </c>
      <c r="H151" t="s">
        <v>41</v>
      </c>
      <c r="I151" s="2">
        <v>22.97</v>
      </c>
      <c r="J151">
        <v>1638</v>
      </c>
      <c r="K151" s="1">
        <v>43189</v>
      </c>
      <c r="L151" s="2" t="s">
        <v>20</v>
      </c>
      <c r="M151" s="2">
        <v>17.39</v>
      </c>
      <c r="N151" t="s">
        <v>21</v>
      </c>
      <c r="O151" t="s">
        <v>21</v>
      </c>
      <c r="P151">
        <v>0</v>
      </c>
      <c r="Q151">
        <v>0</v>
      </c>
      <c r="R151">
        <v>0</v>
      </c>
    </row>
    <row r="152" spans="1:18">
      <c r="A152" t="s">
        <v>17</v>
      </c>
      <c r="B152" t="s">
        <v>18</v>
      </c>
      <c r="C152">
        <v>1646</v>
      </c>
      <c r="D152">
        <v>2019</v>
      </c>
      <c r="E152">
        <v>2018</v>
      </c>
      <c r="F152" t="str">
        <f t="shared" si="2"/>
        <v/>
      </c>
      <c r="G152">
        <v>9113</v>
      </c>
      <c r="H152" t="s">
        <v>41</v>
      </c>
      <c r="I152" s="2">
        <v>3.73</v>
      </c>
      <c r="J152">
        <v>1639</v>
      </c>
      <c r="K152" s="1">
        <v>43189</v>
      </c>
      <c r="L152" s="2" t="s">
        <v>20</v>
      </c>
      <c r="M152" s="2">
        <v>2.33</v>
      </c>
      <c r="N152" t="s">
        <v>21</v>
      </c>
      <c r="O152" t="s">
        <v>21</v>
      </c>
      <c r="P152">
        <v>0</v>
      </c>
      <c r="Q152">
        <v>0</v>
      </c>
      <c r="R152">
        <v>0</v>
      </c>
    </row>
    <row r="153" spans="1:18">
      <c r="A153" t="s">
        <v>17</v>
      </c>
      <c r="B153" t="s">
        <v>18</v>
      </c>
      <c r="C153">
        <v>1647</v>
      </c>
      <c r="D153">
        <v>2019</v>
      </c>
      <c r="E153">
        <v>2018</v>
      </c>
      <c r="F153" t="str">
        <f t="shared" si="2"/>
        <v/>
      </c>
      <c r="G153">
        <v>9113</v>
      </c>
      <c r="H153" t="s">
        <v>41</v>
      </c>
      <c r="I153" s="2">
        <v>443.93</v>
      </c>
      <c r="J153">
        <v>1640</v>
      </c>
      <c r="K153" s="1">
        <v>43189</v>
      </c>
      <c r="L153" s="2" t="s">
        <v>20</v>
      </c>
      <c r="M153" s="2">
        <v>220.9</v>
      </c>
      <c r="N153" t="s">
        <v>21</v>
      </c>
      <c r="O153" t="s">
        <v>21</v>
      </c>
      <c r="P153">
        <v>0</v>
      </c>
      <c r="Q153">
        <v>0</v>
      </c>
      <c r="R153">
        <v>0</v>
      </c>
    </row>
    <row r="154" spans="1:18">
      <c r="A154" t="s">
        <v>17</v>
      </c>
      <c r="B154" t="s">
        <v>18</v>
      </c>
      <c r="C154">
        <v>1827</v>
      </c>
      <c r="D154">
        <v>2019</v>
      </c>
      <c r="E154">
        <v>2018</v>
      </c>
      <c r="F154" t="str">
        <f t="shared" si="2"/>
        <v/>
      </c>
      <c r="G154">
        <v>9113</v>
      </c>
      <c r="H154" t="s">
        <v>41</v>
      </c>
      <c r="I154" s="2">
        <v>18.559999999999999</v>
      </c>
      <c r="J154">
        <v>1811</v>
      </c>
      <c r="K154" s="1">
        <v>43220</v>
      </c>
      <c r="L154" s="2" t="s">
        <v>20</v>
      </c>
      <c r="M154" s="2">
        <v>13.05</v>
      </c>
      <c r="N154" t="s">
        <v>21</v>
      </c>
      <c r="O154" t="s">
        <v>21</v>
      </c>
      <c r="P154">
        <v>0</v>
      </c>
      <c r="Q154">
        <v>0</v>
      </c>
      <c r="R154">
        <v>0</v>
      </c>
    </row>
    <row r="155" spans="1:18">
      <c r="A155" t="s">
        <v>17</v>
      </c>
      <c r="B155" t="s">
        <v>18</v>
      </c>
      <c r="C155">
        <v>1828</v>
      </c>
      <c r="D155">
        <v>2019</v>
      </c>
      <c r="E155">
        <v>2018</v>
      </c>
      <c r="F155" t="str">
        <f t="shared" si="2"/>
        <v/>
      </c>
      <c r="G155">
        <v>9113</v>
      </c>
      <c r="H155" t="s">
        <v>41</v>
      </c>
      <c r="I155" s="2">
        <v>7.04</v>
      </c>
      <c r="J155">
        <v>1812</v>
      </c>
      <c r="K155" s="1">
        <v>43220</v>
      </c>
      <c r="L155" s="2" t="s">
        <v>20</v>
      </c>
      <c r="M155" s="2">
        <v>4.78</v>
      </c>
      <c r="N155" t="s">
        <v>21</v>
      </c>
      <c r="O155" t="s">
        <v>21</v>
      </c>
      <c r="P155">
        <v>0</v>
      </c>
      <c r="Q155">
        <v>0</v>
      </c>
      <c r="R155">
        <v>0</v>
      </c>
    </row>
    <row r="156" spans="1:18">
      <c r="A156" t="s">
        <v>17</v>
      </c>
      <c r="B156" t="s">
        <v>18</v>
      </c>
      <c r="C156">
        <v>1829</v>
      </c>
      <c r="D156">
        <v>2019</v>
      </c>
      <c r="E156">
        <v>2018</v>
      </c>
      <c r="F156" t="str">
        <f t="shared" si="2"/>
        <v/>
      </c>
      <c r="G156">
        <v>9113</v>
      </c>
      <c r="H156" t="s">
        <v>41</v>
      </c>
      <c r="I156" s="2">
        <v>878.64</v>
      </c>
      <c r="J156">
        <v>1813</v>
      </c>
      <c r="K156" s="1">
        <v>43220</v>
      </c>
      <c r="L156" s="2" t="s">
        <v>20</v>
      </c>
      <c r="M156" s="2">
        <v>428.99</v>
      </c>
      <c r="N156" t="s">
        <v>21</v>
      </c>
      <c r="O156" t="s">
        <v>21</v>
      </c>
      <c r="P156">
        <v>0</v>
      </c>
      <c r="Q156">
        <v>0</v>
      </c>
      <c r="R156">
        <v>0</v>
      </c>
    </row>
    <row r="157" spans="1:18">
      <c r="A157" t="s">
        <v>17</v>
      </c>
      <c r="B157" t="s">
        <v>18</v>
      </c>
      <c r="C157">
        <v>1913</v>
      </c>
      <c r="D157">
        <v>2019</v>
      </c>
      <c r="E157">
        <v>2018</v>
      </c>
      <c r="F157" t="str">
        <f t="shared" si="2"/>
        <v/>
      </c>
      <c r="G157">
        <v>9113</v>
      </c>
      <c r="H157" t="s">
        <v>41</v>
      </c>
      <c r="I157" s="2">
        <v>59.31</v>
      </c>
      <c r="J157">
        <v>1896</v>
      </c>
      <c r="K157" s="1">
        <v>43251</v>
      </c>
      <c r="L157" s="2" t="s">
        <v>20</v>
      </c>
      <c r="M157" s="2">
        <v>33.71</v>
      </c>
      <c r="N157" t="s">
        <v>21</v>
      </c>
      <c r="O157" t="s">
        <v>21</v>
      </c>
      <c r="P157">
        <v>0</v>
      </c>
      <c r="Q157">
        <v>0</v>
      </c>
      <c r="R157">
        <v>0</v>
      </c>
    </row>
    <row r="158" spans="1:18">
      <c r="A158" t="s">
        <v>17</v>
      </c>
      <c r="B158" t="s">
        <v>18</v>
      </c>
      <c r="C158">
        <v>1914</v>
      </c>
      <c r="D158">
        <v>2019</v>
      </c>
      <c r="E158">
        <v>2018</v>
      </c>
      <c r="F158" t="str">
        <f t="shared" si="2"/>
        <v/>
      </c>
      <c r="G158">
        <v>9113</v>
      </c>
      <c r="H158" t="s">
        <v>41</v>
      </c>
      <c r="I158" s="2">
        <v>41.23</v>
      </c>
      <c r="J158">
        <v>1897</v>
      </c>
      <c r="K158" s="1">
        <v>43251</v>
      </c>
      <c r="L158" s="2" t="s">
        <v>20</v>
      </c>
      <c r="M158" s="2">
        <v>28.51</v>
      </c>
      <c r="N158" t="s">
        <v>21</v>
      </c>
      <c r="O158" t="s">
        <v>21</v>
      </c>
      <c r="P158">
        <v>0</v>
      </c>
      <c r="Q158">
        <v>0</v>
      </c>
      <c r="R158">
        <v>0</v>
      </c>
    </row>
    <row r="159" spans="1:18">
      <c r="A159" t="s">
        <v>17</v>
      </c>
      <c r="B159" t="s">
        <v>18</v>
      </c>
      <c r="C159">
        <v>1915</v>
      </c>
      <c r="D159">
        <v>2019</v>
      </c>
      <c r="E159">
        <v>2018</v>
      </c>
      <c r="F159" t="str">
        <f t="shared" si="2"/>
        <v/>
      </c>
      <c r="G159">
        <v>9113</v>
      </c>
      <c r="H159" t="s">
        <v>41</v>
      </c>
      <c r="I159" s="2">
        <v>1203.8399999999999</v>
      </c>
      <c r="J159">
        <v>1898</v>
      </c>
      <c r="K159" s="1">
        <v>43251</v>
      </c>
      <c r="L159" s="2" t="s">
        <v>20</v>
      </c>
      <c r="M159" s="2">
        <v>600.47</v>
      </c>
      <c r="N159" t="s">
        <v>21</v>
      </c>
      <c r="O159" t="s">
        <v>21</v>
      </c>
      <c r="P159">
        <v>0</v>
      </c>
      <c r="Q159">
        <v>0</v>
      </c>
      <c r="R159">
        <v>0</v>
      </c>
    </row>
    <row r="160" spans="1:18">
      <c r="A160" t="s">
        <v>17</v>
      </c>
      <c r="B160" t="s">
        <v>18</v>
      </c>
      <c r="C160">
        <v>706</v>
      </c>
      <c r="D160">
        <v>2019</v>
      </c>
      <c r="E160">
        <v>2019</v>
      </c>
      <c r="F160">
        <f t="shared" si="2"/>
        <v>1</v>
      </c>
      <c r="G160">
        <v>9113</v>
      </c>
      <c r="H160" t="s">
        <v>41</v>
      </c>
      <c r="I160" s="2">
        <v>16780.8</v>
      </c>
      <c r="J160">
        <v>686</v>
      </c>
      <c r="K160" s="1">
        <v>43536</v>
      </c>
      <c r="L160" s="2" t="s">
        <v>20</v>
      </c>
      <c r="M160" s="2">
        <v>3026.05</v>
      </c>
      <c r="N160" t="s">
        <v>21</v>
      </c>
      <c r="O160" t="s">
        <v>21</v>
      </c>
      <c r="P160">
        <v>0</v>
      </c>
      <c r="Q160">
        <v>0</v>
      </c>
      <c r="R160">
        <v>0</v>
      </c>
    </row>
    <row r="161" spans="1:18">
      <c r="A161" t="s">
        <v>17</v>
      </c>
      <c r="B161" t="s">
        <v>18</v>
      </c>
      <c r="C161">
        <v>2365</v>
      </c>
      <c r="D161">
        <v>2019</v>
      </c>
      <c r="E161">
        <v>2018</v>
      </c>
      <c r="F161">
        <f t="shared" si="2"/>
        <v>1</v>
      </c>
      <c r="G161">
        <v>9136</v>
      </c>
      <c r="H161" t="s">
        <v>54</v>
      </c>
      <c r="I161" s="2">
        <v>2500</v>
      </c>
      <c r="J161">
        <v>2339</v>
      </c>
      <c r="K161" s="1">
        <v>43312</v>
      </c>
      <c r="L161" s="2" t="s">
        <v>20</v>
      </c>
      <c r="M161" s="2" t="s">
        <v>20</v>
      </c>
      <c r="N161" t="s">
        <v>21</v>
      </c>
      <c r="O161" t="s">
        <v>49</v>
      </c>
      <c r="P161">
        <v>0</v>
      </c>
      <c r="Q161">
        <v>0</v>
      </c>
      <c r="R161">
        <v>0</v>
      </c>
    </row>
    <row r="162" spans="1:18">
      <c r="A162" t="s">
        <v>17</v>
      </c>
      <c r="B162" t="s">
        <v>18</v>
      </c>
      <c r="C162">
        <v>146</v>
      </c>
      <c r="D162">
        <v>2019</v>
      </c>
      <c r="E162">
        <v>2018</v>
      </c>
      <c r="F162">
        <f t="shared" si="2"/>
        <v>1</v>
      </c>
      <c r="G162">
        <v>9245</v>
      </c>
      <c r="H162" t="s">
        <v>25</v>
      </c>
      <c r="I162" s="2">
        <v>6100</v>
      </c>
      <c r="J162">
        <v>146</v>
      </c>
      <c r="K162" s="1">
        <v>43081</v>
      </c>
      <c r="L162" s="2" t="s">
        <v>20</v>
      </c>
      <c r="M162" s="2">
        <v>1100</v>
      </c>
      <c r="N162" t="s">
        <v>21</v>
      </c>
      <c r="O162" t="s">
        <v>21</v>
      </c>
      <c r="P162">
        <v>0</v>
      </c>
      <c r="Q162">
        <v>0</v>
      </c>
      <c r="R162">
        <v>0</v>
      </c>
    </row>
    <row r="163" spans="1:18">
      <c r="A163" t="s">
        <v>17</v>
      </c>
      <c r="B163" t="s">
        <v>18</v>
      </c>
      <c r="C163">
        <v>564</v>
      </c>
      <c r="D163">
        <v>2019</v>
      </c>
      <c r="E163">
        <v>2018</v>
      </c>
      <c r="F163" t="str">
        <f t="shared" si="2"/>
        <v/>
      </c>
      <c r="G163">
        <v>9252</v>
      </c>
      <c r="H163" t="s">
        <v>32</v>
      </c>
      <c r="I163" s="2">
        <v>92.78</v>
      </c>
      <c r="J163">
        <v>559</v>
      </c>
      <c r="K163" s="1">
        <v>43109</v>
      </c>
      <c r="L163" s="2" t="s">
        <v>20</v>
      </c>
      <c r="M163" s="2" t="s">
        <v>20</v>
      </c>
      <c r="N163" t="s">
        <v>21</v>
      </c>
      <c r="O163" t="s">
        <v>21</v>
      </c>
      <c r="P163">
        <v>0</v>
      </c>
      <c r="Q163">
        <v>0</v>
      </c>
      <c r="R163">
        <v>0</v>
      </c>
    </row>
    <row r="164" spans="1:18">
      <c r="A164" t="s">
        <v>17</v>
      </c>
      <c r="B164" t="s">
        <v>18</v>
      </c>
      <c r="C164">
        <v>565</v>
      </c>
      <c r="D164">
        <v>2019</v>
      </c>
      <c r="E164">
        <v>2018</v>
      </c>
      <c r="F164" t="str">
        <f t="shared" si="2"/>
        <v/>
      </c>
      <c r="G164">
        <v>9252</v>
      </c>
      <c r="H164" t="s">
        <v>32</v>
      </c>
      <c r="I164" s="2">
        <v>92.78</v>
      </c>
      <c r="J164">
        <v>560</v>
      </c>
      <c r="K164" s="1">
        <v>43108</v>
      </c>
      <c r="L164" s="2" t="s">
        <v>20</v>
      </c>
      <c r="M164" s="2" t="s">
        <v>20</v>
      </c>
      <c r="N164" t="s">
        <v>21</v>
      </c>
      <c r="O164" t="s">
        <v>21</v>
      </c>
      <c r="P164">
        <v>0</v>
      </c>
      <c r="Q164">
        <v>0</v>
      </c>
      <c r="R164">
        <v>0</v>
      </c>
    </row>
    <row r="165" spans="1:18">
      <c r="A165" t="s">
        <v>17</v>
      </c>
      <c r="B165" t="s">
        <v>18</v>
      </c>
      <c r="C165">
        <v>871</v>
      </c>
      <c r="D165">
        <v>2019</v>
      </c>
      <c r="E165">
        <v>2018</v>
      </c>
      <c r="F165" t="str">
        <f t="shared" si="2"/>
        <v/>
      </c>
      <c r="G165">
        <v>9252</v>
      </c>
      <c r="H165" t="s">
        <v>32</v>
      </c>
      <c r="I165" s="2">
        <v>92.78</v>
      </c>
      <c r="J165">
        <v>865</v>
      </c>
      <c r="K165" s="1">
        <v>43151</v>
      </c>
      <c r="L165" s="2" t="s">
        <v>20</v>
      </c>
      <c r="M165" s="2" t="s">
        <v>20</v>
      </c>
      <c r="N165" t="s">
        <v>21</v>
      </c>
      <c r="O165" t="s">
        <v>21</v>
      </c>
      <c r="P165">
        <v>0</v>
      </c>
      <c r="Q165">
        <v>0</v>
      </c>
      <c r="R165">
        <v>0</v>
      </c>
    </row>
    <row r="166" spans="1:18">
      <c r="A166" t="s">
        <v>17</v>
      </c>
      <c r="B166" t="s">
        <v>18</v>
      </c>
      <c r="C166">
        <v>872</v>
      </c>
      <c r="D166">
        <v>2019</v>
      </c>
      <c r="E166">
        <v>2018</v>
      </c>
      <c r="F166" t="str">
        <f t="shared" si="2"/>
        <v/>
      </c>
      <c r="G166">
        <v>9252</v>
      </c>
      <c r="H166" t="s">
        <v>32</v>
      </c>
      <c r="I166" s="2">
        <v>92.78</v>
      </c>
      <c r="J166">
        <v>866</v>
      </c>
      <c r="K166" s="1">
        <v>43151</v>
      </c>
      <c r="L166" s="2" t="s">
        <v>20</v>
      </c>
      <c r="M166" s="2" t="s">
        <v>20</v>
      </c>
      <c r="N166" t="s">
        <v>21</v>
      </c>
      <c r="O166" t="s">
        <v>21</v>
      </c>
      <c r="P166">
        <v>0</v>
      </c>
      <c r="Q166">
        <v>0</v>
      </c>
      <c r="R166">
        <v>0</v>
      </c>
    </row>
    <row r="167" spans="1:18">
      <c r="A167" t="s">
        <v>17</v>
      </c>
      <c r="B167" t="s">
        <v>18</v>
      </c>
      <c r="C167">
        <v>1713</v>
      </c>
      <c r="D167">
        <v>2019</v>
      </c>
      <c r="E167">
        <v>2018</v>
      </c>
      <c r="F167" t="str">
        <f t="shared" si="2"/>
        <v/>
      </c>
      <c r="G167">
        <v>9252</v>
      </c>
      <c r="H167" t="s">
        <v>32</v>
      </c>
      <c r="I167" s="2">
        <v>92.78</v>
      </c>
      <c r="J167">
        <v>1705</v>
      </c>
      <c r="K167" s="1">
        <v>43207</v>
      </c>
      <c r="L167" s="2" t="s">
        <v>20</v>
      </c>
      <c r="M167" s="2" t="s">
        <v>20</v>
      </c>
      <c r="N167" t="s">
        <v>21</v>
      </c>
      <c r="O167" t="s">
        <v>21</v>
      </c>
      <c r="P167">
        <v>0</v>
      </c>
      <c r="Q167">
        <v>0</v>
      </c>
      <c r="R167">
        <v>0</v>
      </c>
    </row>
    <row r="168" spans="1:18">
      <c r="A168" t="s">
        <v>17</v>
      </c>
      <c r="B168" t="s">
        <v>18</v>
      </c>
      <c r="C168">
        <v>1714</v>
      </c>
      <c r="D168">
        <v>2019</v>
      </c>
      <c r="E168">
        <v>2018</v>
      </c>
      <c r="F168" t="str">
        <f t="shared" si="2"/>
        <v/>
      </c>
      <c r="G168">
        <v>9252</v>
      </c>
      <c r="H168" t="s">
        <v>32</v>
      </c>
      <c r="I168" s="2">
        <v>92.78</v>
      </c>
      <c r="J168">
        <v>1706</v>
      </c>
      <c r="K168" s="1">
        <v>43207</v>
      </c>
      <c r="L168" s="2" t="s">
        <v>20</v>
      </c>
      <c r="M168" s="2" t="s">
        <v>20</v>
      </c>
      <c r="N168" t="s">
        <v>21</v>
      </c>
      <c r="O168" t="s">
        <v>21</v>
      </c>
      <c r="P168">
        <v>0</v>
      </c>
      <c r="Q168">
        <v>0</v>
      </c>
      <c r="R168">
        <v>0</v>
      </c>
    </row>
    <row r="169" spans="1:18">
      <c r="A169" t="s">
        <v>17</v>
      </c>
      <c r="B169" t="s">
        <v>18</v>
      </c>
      <c r="C169">
        <v>1897</v>
      </c>
      <c r="D169">
        <v>2019</v>
      </c>
      <c r="E169">
        <v>2018</v>
      </c>
      <c r="F169" t="str">
        <f t="shared" si="2"/>
        <v/>
      </c>
      <c r="G169">
        <v>9252</v>
      </c>
      <c r="H169" t="s">
        <v>32</v>
      </c>
      <c r="I169" s="2">
        <v>92.78</v>
      </c>
      <c r="J169">
        <v>1880</v>
      </c>
      <c r="K169" s="1">
        <v>43265</v>
      </c>
      <c r="L169" s="2" t="s">
        <v>20</v>
      </c>
      <c r="M169" s="2" t="s">
        <v>20</v>
      </c>
      <c r="N169" t="s">
        <v>21</v>
      </c>
      <c r="O169" t="s">
        <v>21</v>
      </c>
      <c r="P169">
        <v>0</v>
      </c>
      <c r="Q169">
        <v>0</v>
      </c>
      <c r="R169">
        <v>0</v>
      </c>
    </row>
    <row r="170" spans="1:18">
      <c r="A170" t="s">
        <v>17</v>
      </c>
      <c r="B170" t="s">
        <v>18</v>
      </c>
      <c r="C170">
        <v>1898</v>
      </c>
      <c r="D170">
        <v>2019</v>
      </c>
      <c r="E170">
        <v>2018</v>
      </c>
      <c r="F170" t="str">
        <f t="shared" si="2"/>
        <v/>
      </c>
      <c r="G170">
        <v>9252</v>
      </c>
      <c r="H170" t="s">
        <v>32</v>
      </c>
      <c r="I170" s="2">
        <v>92.78</v>
      </c>
      <c r="J170">
        <v>1881</v>
      </c>
      <c r="K170" s="1">
        <v>43265</v>
      </c>
      <c r="L170" s="2" t="s">
        <v>20</v>
      </c>
      <c r="M170" s="2" t="s">
        <v>20</v>
      </c>
      <c r="N170" t="s">
        <v>21</v>
      </c>
      <c r="O170" t="s">
        <v>21</v>
      </c>
      <c r="P170">
        <v>0</v>
      </c>
      <c r="Q170">
        <v>0</v>
      </c>
      <c r="R170">
        <v>0</v>
      </c>
    </row>
    <row r="171" spans="1:18">
      <c r="A171" t="s">
        <v>17</v>
      </c>
      <c r="B171" t="s">
        <v>18</v>
      </c>
      <c r="C171">
        <v>2225</v>
      </c>
      <c r="D171">
        <v>2019</v>
      </c>
      <c r="E171">
        <v>2018</v>
      </c>
      <c r="F171" t="str">
        <f t="shared" si="2"/>
        <v/>
      </c>
      <c r="G171">
        <v>9252</v>
      </c>
      <c r="H171" t="s">
        <v>32</v>
      </c>
      <c r="I171" s="2">
        <v>92.78</v>
      </c>
      <c r="J171">
        <v>2203</v>
      </c>
      <c r="K171" s="1">
        <v>43318</v>
      </c>
      <c r="L171" s="2" t="s">
        <v>20</v>
      </c>
      <c r="M171" s="2" t="s">
        <v>20</v>
      </c>
      <c r="N171" t="s">
        <v>21</v>
      </c>
      <c r="O171" t="s">
        <v>49</v>
      </c>
      <c r="P171">
        <v>0</v>
      </c>
      <c r="Q171">
        <v>0</v>
      </c>
      <c r="R171">
        <v>0</v>
      </c>
    </row>
    <row r="172" spans="1:18">
      <c r="A172" t="s">
        <v>17</v>
      </c>
      <c r="B172" t="s">
        <v>18</v>
      </c>
      <c r="C172">
        <v>2226</v>
      </c>
      <c r="D172">
        <v>2019</v>
      </c>
      <c r="E172">
        <v>2018</v>
      </c>
      <c r="F172" t="str">
        <f t="shared" si="2"/>
        <v/>
      </c>
      <c r="G172">
        <v>9252</v>
      </c>
      <c r="H172" t="s">
        <v>32</v>
      </c>
      <c r="I172" s="2">
        <v>92.78</v>
      </c>
      <c r="J172">
        <v>2204</v>
      </c>
      <c r="K172" s="1">
        <v>43318</v>
      </c>
      <c r="L172" s="2" t="s">
        <v>20</v>
      </c>
      <c r="M172" s="2" t="s">
        <v>20</v>
      </c>
      <c r="N172" t="s">
        <v>21</v>
      </c>
      <c r="O172" t="s">
        <v>49</v>
      </c>
      <c r="P172">
        <v>0</v>
      </c>
      <c r="Q172">
        <v>0</v>
      </c>
      <c r="R172">
        <v>0</v>
      </c>
    </row>
    <row r="173" spans="1:18">
      <c r="A173" t="s">
        <v>17</v>
      </c>
      <c r="B173" t="s">
        <v>18</v>
      </c>
      <c r="C173">
        <v>2546</v>
      </c>
      <c r="D173">
        <v>2019</v>
      </c>
      <c r="E173">
        <v>2018</v>
      </c>
      <c r="F173" t="str">
        <f t="shared" si="2"/>
        <v/>
      </c>
      <c r="G173">
        <v>9252</v>
      </c>
      <c r="H173" t="s">
        <v>32</v>
      </c>
      <c r="I173" s="2">
        <v>92.78</v>
      </c>
      <c r="J173">
        <v>2514</v>
      </c>
      <c r="K173" s="1">
        <v>43390</v>
      </c>
      <c r="L173" s="2" t="s">
        <v>20</v>
      </c>
      <c r="M173" s="2" t="s">
        <v>20</v>
      </c>
      <c r="N173" t="s">
        <v>21</v>
      </c>
      <c r="O173" t="s">
        <v>49</v>
      </c>
      <c r="P173">
        <v>2020202</v>
      </c>
      <c r="Q173">
        <v>202</v>
      </c>
      <c r="R173">
        <v>202</v>
      </c>
    </row>
    <row r="174" spans="1:18">
      <c r="A174" t="s">
        <v>17</v>
      </c>
      <c r="B174" t="s">
        <v>18</v>
      </c>
      <c r="C174">
        <v>2547</v>
      </c>
      <c r="D174">
        <v>2019</v>
      </c>
      <c r="E174">
        <v>2018</v>
      </c>
      <c r="F174" t="str">
        <f t="shared" si="2"/>
        <v/>
      </c>
      <c r="G174">
        <v>9252</v>
      </c>
      <c r="H174" t="s">
        <v>32</v>
      </c>
      <c r="I174" s="2">
        <v>92.78</v>
      </c>
      <c r="J174">
        <v>2515</v>
      </c>
      <c r="K174" s="1">
        <v>43390</v>
      </c>
      <c r="L174" s="2" t="s">
        <v>20</v>
      </c>
      <c r="M174" s="2" t="s">
        <v>20</v>
      </c>
      <c r="N174" t="s">
        <v>21</v>
      </c>
      <c r="O174" t="s">
        <v>49</v>
      </c>
      <c r="P174">
        <v>0</v>
      </c>
      <c r="Q174">
        <v>0</v>
      </c>
      <c r="R174">
        <v>0</v>
      </c>
    </row>
    <row r="175" spans="1:18">
      <c r="A175" t="s">
        <v>17</v>
      </c>
      <c r="B175" t="s">
        <v>18</v>
      </c>
      <c r="C175">
        <v>411</v>
      </c>
      <c r="D175">
        <v>2019</v>
      </c>
      <c r="E175">
        <v>2019</v>
      </c>
      <c r="F175" t="str">
        <f t="shared" si="2"/>
        <v/>
      </c>
      <c r="G175">
        <v>9252</v>
      </c>
      <c r="H175" t="s">
        <v>32</v>
      </c>
      <c r="I175" s="2">
        <v>92.78</v>
      </c>
      <c r="J175">
        <v>396</v>
      </c>
      <c r="K175" s="1">
        <v>43488</v>
      </c>
      <c r="L175" s="2" t="s">
        <v>20</v>
      </c>
      <c r="M175" s="2" t="s">
        <v>20</v>
      </c>
      <c r="N175" t="s">
        <v>21</v>
      </c>
      <c r="O175" t="s">
        <v>49</v>
      </c>
      <c r="P175">
        <v>0</v>
      </c>
      <c r="Q175">
        <v>0</v>
      </c>
      <c r="R175">
        <v>0</v>
      </c>
    </row>
    <row r="176" spans="1:18">
      <c r="A176" t="s">
        <v>17</v>
      </c>
      <c r="B176" t="s">
        <v>18</v>
      </c>
      <c r="C176">
        <v>412</v>
      </c>
      <c r="D176">
        <v>2019</v>
      </c>
      <c r="E176">
        <v>2019</v>
      </c>
      <c r="F176" t="str">
        <f t="shared" si="2"/>
        <v/>
      </c>
      <c r="G176">
        <v>9252</v>
      </c>
      <c r="H176" t="s">
        <v>32</v>
      </c>
      <c r="I176" s="2">
        <v>92.78</v>
      </c>
      <c r="J176">
        <v>397</v>
      </c>
      <c r="K176" s="1">
        <v>43488</v>
      </c>
      <c r="L176" s="2" t="s">
        <v>20</v>
      </c>
      <c r="M176" s="2" t="s">
        <v>20</v>
      </c>
      <c r="N176" t="s">
        <v>21</v>
      </c>
      <c r="O176" t="s">
        <v>49</v>
      </c>
      <c r="P176">
        <v>0</v>
      </c>
      <c r="Q176">
        <v>0</v>
      </c>
      <c r="R176">
        <v>0</v>
      </c>
    </row>
    <row r="177" spans="1:18">
      <c r="A177" t="s">
        <v>17</v>
      </c>
      <c r="B177" t="s">
        <v>18</v>
      </c>
      <c r="C177">
        <v>700</v>
      </c>
      <c r="D177">
        <v>2019</v>
      </c>
      <c r="E177">
        <v>2019</v>
      </c>
      <c r="F177" t="str">
        <f t="shared" si="2"/>
        <v/>
      </c>
      <c r="G177">
        <v>9252</v>
      </c>
      <c r="H177" t="s">
        <v>32</v>
      </c>
      <c r="I177" s="2">
        <v>92.78</v>
      </c>
      <c r="J177">
        <v>680</v>
      </c>
      <c r="K177" s="1">
        <v>43529</v>
      </c>
      <c r="L177" s="2" t="s">
        <v>20</v>
      </c>
      <c r="M177" s="2" t="s">
        <v>20</v>
      </c>
      <c r="N177" t="s">
        <v>21</v>
      </c>
      <c r="O177" t="s">
        <v>49</v>
      </c>
      <c r="P177">
        <v>0</v>
      </c>
      <c r="Q177">
        <v>0</v>
      </c>
      <c r="R177">
        <v>0</v>
      </c>
    </row>
    <row r="178" spans="1:18">
      <c r="A178" t="s">
        <v>17</v>
      </c>
      <c r="B178" t="s">
        <v>18</v>
      </c>
      <c r="C178">
        <v>701</v>
      </c>
      <c r="D178">
        <v>2019</v>
      </c>
      <c r="E178">
        <v>2019</v>
      </c>
      <c r="F178">
        <f t="shared" si="2"/>
        <v>1</v>
      </c>
      <c r="G178">
        <v>9252</v>
      </c>
      <c r="H178" t="s">
        <v>32</v>
      </c>
      <c r="I178" s="2">
        <v>92.78</v>
      </c>
      <c r="J178">
        <v>681</v>
      </c>
      <c r="K178" s="1">
        <v>43529</v>
      </c>
      <c r="L178" s="2" t="s">
        <v>20</v>
      </c>
      <c r="M178" s="2" t="s">
        <v>20</v>
      </c>
      <c r="N178" t="s">
        <v>21</v>
      </c>
      <c r="O178" t="s">
        <v>49</v>
      </c>
      <c r="P178">
        <v>0</v>
      </c>
      <c r="Q178">
        <v>0</v>
      </c>
      <c r="R178">
        <v>0</v>
      </c>
    </row>
    <row r="179" spans="1:18">
      <c r="A179" t="s">
        <v>17</v>
      </c>
      <c r="B179" t="s">
        <v>18</v>
      </c>
      <c r="C179">
        <v>569</v>
      </c>
      <c r="D179">
        <v>2019</v>
      </c>
      <c r="E179">
        <v>2019</v>
      </c>
      <c r="F179">
        <f t="shared" si="2"/>
        <v>1</v>
      </c>
      <c r="G179">
        <v>9283</v>
      </c>
      <c r="H179" t="s">
        <v>93</v>
      </c>
      <c r="I179" s="2">
        <v>8052</v>
      </c>
      <c r="J179">
        <v>552</v>
      </c>
      <c r="K179" s="1">
        <v>43515</v>
      </c>
      <c r="L179" s="2">
        <v>7521.3</v>
      </c>
      <c r="M179" s="2">
        <v>1452</v>
      </c>
      <c r="N179" t="s">
        <v>21</v>
      </c>
      <c r="O179" t="s">
        <v>49</v>
      </c>
      <c r="P179">
        <v>0</v>
      </c>
      <c r="Q179">
        <v>0</v>
      </c>
      <c r="R179">
        <v>0</v>
      </c>
    </row>
    <row r="180" spans="1:18">
      <c r="A180" t="s">
        <v>17</v>
      </c>
      <c r="B180" t="s">
        <v>18</v>
      </c>
      <c r="C180">
        <v>167</v>
      </c>
      <c r="D180">
        <v>2019</v>
      </c>
      <c r="E180">
        <v>2018</v>
      </c>
      <c r="F180">
        <f t="shared" si="2"/>
        <v>1</v>
      </c>
      <c r="G180">
        <v>9301</v>
      </c>
      <c r="H180" t="s">
        <v>27</v>
      </c>
      <c r="I180" s="2">
        <v>1000</v>
      </c>
      <c r="J180">
        <v>167</v>
      </c>
      <c r="K180" s="1">
        <v>43090</v>
      </c>
      <c r="L180" s="2" t="s">
        <v>20</v>
      </c>
      <c r="M180" s="2" t="s">
        <v>20</v>
      </c>
      <c r="N180" t="s">
        <v>21</v>
      </c>
      <c r="O180" t="s">
        <v>21</v>
      </c>
      <c r="P180">
        <v>0</v>
      </c>
      <c r="Q180">
        <v>0</v>
      </c>
      <c r="R180">
        <v>0</v>
      </c>
    </row>
    <row r="181" spans="1:18">
      <c r="A181" t="s">
        <v>17</v>
      </c>
      <c r="B181" t="s">
        <v>18</v>
      </c>
      <c r="C181">
        <v>2776</v>
      </c>
      <c r="D181">
        <v>2019</v>
      </c>
      <c r="E181">
        <v>2018</v>
      </c>
      <c r="F181" t="str">
        <f t="shared" si="2"/>
        <v/>
      </c>
      <c r="G181">
        <v>9372</v>
      </c>
      <c r="H181" t="s">
        <v>61</v>
      </c>
      <c r="I181" s="2">
        <v>1345.06</v>
      </c>
      <c r="J181">
        <v>2735</v>
      </c>
      <c r="K181" s="1">
        <v>43439</v>
      </c>
      <c r="L181" s="2">
        <v>1337.72</v>
      </c>
      <c r="M181" s="2">
        <v>241.25</v>
      </c>
      <c r="N181" t="s">
        <v>21</v>
      </c>
      <c r="O181" t="s">
        <v>49</v>
      </c>
      <c r="P181">
        <v>0</v>
      </c>
      <c r="Q181">
        <v>0</v>
      </c>
      <c r="R181">
        <v>0</v>
      </c>
    </row>
    <row r="182" spans="1:18">
      <c r="A182" t="s">
        <v>17</v>
      </c>
      <c r="B182" t="s">
        <v>18</v>
      </c>
      <c r="C182">
        <v>2840</v>
      </c>
      <c r="D182">
        <v>2019</v>
      </c>
      <c r="E182">
        <v>2018</v>
      </c>
      <c r="F182">
        <f t="shared" si="2"/>
        <v>1</v>
      </c>
      <c r="G182">
        <v>9372</v>
      </c>
      <c r="H182" t="s">
        <v>61</v>
      </c>
      <c r="I182" s="2">
        <v>3268.79</v>
      </c>
      <c r="J182">
        <v>2799</v>
      </c>
      <c r="K182" s="1">
        <v>43439</v>
      </c>
      <c r="L182" s="2">
        <v>3261.07</v>
      </c>
      <c r="M182" s="2">
        <v>296.45999999999998</v>
      </c>
      <c r="N182" t="s">
        <v>21</v>
      </c>
      <c r="O182" t="s">
        <v>49</v>
      </c>
      <c r="P182">
        <v>0</v>
      </c>
      <c r="Q182">
        <v>0</v>
      </c>
      <c r="R182">
        <v>0</v>
      </c>
    </row>
    <row r="183" spans="1:18">
      <c r="A183" t="s">
        <v>17</v>
      </c>
      <c r="B183" t="s">
        <v>18</v>
      </c>
      <c r="C183">
        <v>1727</v>
      </c>
      <c r="D183">
        <v>2019</v>
      </c>
      <c r="E183">
        <v>2018</v>
      </c>
      <c r="F183">
        <f t="shared" si="2"/>
        <v>1</v>
      </c>
      <c r="G183">
        <v>9378</v>
      </c>
      <c r="H183" t="s">
        <v>43</v>
      </c>
      <c r="I183" s="2">
        <v>300</v>
      </c>
      <c r="J183">
        <v>1719</v>
      </c>
      <c r="K183" s="1">
        <v>43200</v>
      </c>
      <c r="L183" s="2" t="s">
        <v>20</v>
      </c>
      <c r="M183" s="2" t="s">
        <v>20</v>
      </c>
      <c r="N183" t="s">
        <v>21</v>
      </c>
      <c r="O183" t="s">
        <v>21</v>
      </c>
      <c r="P183">
        <v>0</v>
      </c>
      <c r="Q183">
        <v>0</v>
      </c>
      <c r="R183">
        <v>0</v>
      </c>
    </row>
    <row r="184" spans="1:18">
      <c r="A184" t="s">
        <v>17</v>
      </c>
      <c r="B184" t="s">
        <v>18</v>
      </c>
      <c r="C184">
        <v>433</v>
      </c>
      <c r="D184">
        <v>2019</v>
      </c>
      <c r="E184">
        <v>2019</v>
      </c>
      <c r="F184">
        <f t="shared" si="2"/>
        <v>1</v>
      </c>
      <c r="G184">
        <v>9404</v>
      </c>
      <c r="H184" t="s">
        <v>83</v>
      </c>
      <c r="I184" s="2">
        <v>3660</v>
      </c>
      <c r="J184">
        <v>418</v>
      </c>
      <c r="K184" s="1">
        <v>43499</v>
      </c>
      <c r="L184" s="2" t="s">
        <v>20</v>
      </c>
      <c r="M184" s="2">
        <v>660</v>
      </c>
      <c r="N184" t="s">
        <v>21</v>
      </c>
      <c r="O184" t="s">
        <v>49</v>
      </c>
      <c r="P184">
        <v>0</v>
      </c>
      <c r="Q184">
        <v>0</v>
      </c>
      <c r="R184">
        <v>0</v>
      </c>
    </row>
    <row r="185" spans="1:18">
      <c r="A185" t="s">
        <v>17</v>
      </c>
      <c r="B185" t="s">
        <v>18</v>
      </c>
      <c r="C185">
        <v>436</v>
      </c>
      <c r="D185">
        <v>2019</v>
      </c>
      <c r="E185">
        <v>2019</v>
      </c>
      <c r="F185">
        <f t="shared" si="2"/>
        <v>1</v>
      </c>
      <c r="G185">
        <v>9405</v>
      </c>
      <c r="H185" t="s">
        <v>85</v>
      </c>
      <c r="I185" s="2">
        <v>1435.31</v>
      </c>
      <c r="J185">
        <v>421</v>
      </c>
      <c r="K185" s="1">
        <v>43496</v>
      </c>
      <c r="L185" s="2" t="s">
        <v>20</v>
      </c>
      <c r="M185" s="2">
        <v>130.47999999999999</v>
      </c>
      <c r="N185" t="s">
        <v>21</v>
      </c>
      <c r="O185" t="s">
        <v>21</v>
      </c>
      <c r="P185">
        <v>0</v>
      </c>
      <c r="Q185">
        <v>0</v>
      </c>
      <c r="R185">
        <v>0</v>
      </c>
    </row>
    <row r="186" spans="1:18">
      <c r="A186" t="s">
        <v>17</v>
      </c>
      <c r="B186" t="s">
        <v>18</v>
      </c>
      <c r="C186">
        <v>434</v>
      </c>
      <c r="D186">
        <v>2019</v>
      </c>
      <c r="E186">
        <v>2019</v>
      </c>
      <c r="F186">
        <f t="shared" si="2"/>
        <v>1</v>
      </c>
      <c r="G186">
        <v>9574</v>
      </c>
      <c r="H186" t="s">
        <v>84</v>
      </c>
      <c r="I186" s="2">
        <v>3983</v>
      </c>
      <c r="J186">
        <v>419</v>
      </c>
      <c r="K186" s="1">
        <v>43496</v>
      </c>
      <c r="L186" s="2" t="s">
        <v>20</v>
      </c>
      <c r="M186" s="2" t="s">
        <v>20</v>
      </c>
      <c r="N186" t="s">
        <v>21</v>
      </c>
      <c r="O186" t="s">
        <v>21</v>
      </c>
      <c r="P186">
        <v>0</v>
      </c>
      <c r="Q186">
        <v>0</v>
      </c>
      <c r="R186">
        <v>0</v>
      </c>
    </row>
    <row r="187" spans="1:18">
      <c r="A187" t="s">
        <v>17</v>
      </c>
      <c r="B187" t="s">
        <v>18</v>
      </c>
      <c r="C187">
        <v>715</v>
      </c>
      <c r="D187">
        <v>2019</v>
      </c>
      <c r="E187">
        <v>2019</v>
      </c>
      <c r="F187">
        <f t="shared" si="2"/>
        <v>1</v>
      </c>
      <c r="G187">
        <v>9676</v>
      </c>
      <c r="H187" t="s">
        <v>106</v>
      </c>
      <c r="I187" s="2">
        <v>3097.5</v>
      </c>
      <c r="J187">
        <v>695</v>
      </c>
      <c r="K187" s="1">
        <v>43544</v>
      </c>
      <c r="L187" s="2" t="s">
        <v>20</v>
      </c>
      <c r="M187" s="2" t="s">
        <v>20</v>
      </c>
      <c r="N187" t="s">
        <v>21</v>
      </c>
      <c r="O187" t="s">
        <v>49</v>
      </c>
      <c r="P187">
        <v>0</v>
      </c>
      <c r="Q187">
        <v>0</v>
      </c>
      <c r="R187">
        <v>0</v>
      </c>
    </row>
    <row r="188" spans="1:18">
      <c r="A188" t="s">
        <v>17</v>
      </c>
      <c r="B188" t="s">
        <v>18</v>
      </c>
      <c r="C188">
        <v>454</v>
      </c>
      <c r="D188">
        <v>2019</v>
      </c>
      <c r="E188">
        <v>2019</v>
      </c>
      <c r="F188">
        <f t="shared" si="2"/>
        <v>1</v>
      </c>
      <c r="G188">
        <v>9677</v>
      </c>
      <c r="H188" t="s">
        <v>87</v>
      </c>
      <c r="I188" s="2">
        <v>518.5</v>
      </c>
      <c r="J188">
        <v>439</v>
      </c>
      <c r="K188" s="1">
        <v>43479</v>
      </c>
      <c r="L188" s="2" t="s">
        <v>20</v>
      </c>
      <c r="M188" s="2">
        <v>93.5</v>
      </c>
      <c r="N188" t="s">
        <v>21</v>
      </c>
      <c r="O188" t="s">
        <v>49</v>
      </c>
      <c r="P188">
        <v>0</v>
      </c>
      <c r="Q188">
        <v>0</v>
      </c>
      <c r="R188">
        <v>0</v>
      </c>
    </row>
    <row r="189" spans="1:18">
      <c r="A189" t="s">
        <v>17</v>
      </c>
      <c r="B189" t="s">
        <v>18</v>
      </c>
      <c r="C189">
        <v>182</v>
      </c>
      <c r="D189">
        <v>2019</v>
      </c>
      <c r="E189">
        <v>2019</v>
      </c>
      <c r="F189">
        <f t="shared" si="2"/>
        <v>1</v>
      </c>
      <c r="G189">
        <v>9680</v>
      </c>
      <c r="H189" t="s">
        <v>74</v>
      </c>
      <c r="I189" s="2">
        <v>1500</v>
      </c>
      <c r="J189">
        <v>177</v>
      </c>
      <c r="K189" s="1">
        <v>43490</v>
      </c>
      <c r="L189" s="2" t="s">
        <v>20</v>
      </c>
      <c r="M189" s="2">
        <v>270.49</v>
      </c>
      <c r="N189" t="s">
        <v>21</v>
      </c>
      <c r="O189" t="s">
        <v>21</v>
      </c>
      <c r="P189">
        <v>0</v>
      </c>
      <c r="Q189">
        <v>0</v>
      </c>
      <c r="R189">
        <v>0</v>
      </c>
    </row>
    <row r="190" spans="1:18">
      <c r="A190" t="s">
        <v>17</v>
      </c>
      <c r="B190" t="s">
        <v>18</v>
      </c>
      <c r="C190">
        <v>2968</v>
      </c>
      <c r="D190">
        <v>2019</v>
      </c>
      <c r="E190">
        <v>2018</v>
      </c>
      <c r="F190" t="str">
        <f t="shared" si="2"/>
        <v/>
      </c>
      <c r="G190">
        <v>9681</v>
      </c>
      <c r="H190" t="s">
        <v>65</v>
      </c>
      <c r="I190" s="2">
        <v>2501.1999999999998</v>
      </c>
      <c r="J190">
        <v>2924</v>
      </c>
      <c r="K190" s="1">
        <v>43446</v>
      </c>
      <c r="L190" s="2" t="s">
        <v>20</v>
      </c>
      <c r="M190" s="2" t="s">
        <v>20</v>
      </c>
      <c r="N190" t="s">
        <v>21</v>
      </c>
      <c r="O190" t="s">
        <v>21</v>
      </c>
      <c r="P190">
        <v>0</v>
      </c>
      <c r="Q190">
        <v>0</v>
      </c>
      <c r="R190">
        <v>0</v>
      </c>
    </row>
    <row r="191" spans="1:18">
      <c r="A191" t="s">
        <v>17</v>
      </c>
      <c r="B191" t="s">
        <v>18</v>
      </c>
      <c r="C191">
        <v>156</v>
      </c>
      <c r="D191">
        <v>2019</v>
      </c>
      <c r="E191">
        <v>2019</v>
      </c>
      <c r="F191">
        <f t="shared" si="2"/>
        <v>1</v>
      </c>
      <c r="G191">
        <v>9681</v>
      </c>
      <c r="H191" t="s">
        <v>65</v>
      </c>
      <c r="I191" s="2">
        <v>2501.1999999999998</v>
      </c>
      <c r="J191">
        <v>151</v>
      </c>
      <c r="K191" s="1">
        <v>43469</v>
      </c>
      <c r="L191" s="2" t="s">
        <v>20</v>
      </c>
      <c r="M191" s="2" t="s">
        <v>20</v>
      </c>
      <c r="N191" t="s">
        <v>21</v>
      </c>
      <c r="O191" t="s">
        <v>49</v>
      </c>
      <c r="P191">
        <v>0</v>
      </c>
      <c r="Q191">
        <v>0</v>
      </c>
      <c r="R191">
        <v>0</v>
      </c>
    </row>
    <row r="192" spans="1:18">
      <c r="A192" t="s">
        <v>17</v>
      </c>
      <c r="B192" t="s">
        <v>18</v>
      </c>
      <c r="C192">
        <v>493</v>
      </c>
      <c r="D192">
        <v>2019</v>
      </c>
      <c r="E192">
        <v>2019</v>
      </c>
      <c r="F192">
        <f t="shared" si="2"/>
        <v>1</v>
      </c>
      <c r="G192">
        <v>9682</v>
      </c>
      <c r="H192" t="s">
        <v>91</v>
      </c>
      <c r="I192" s="2">
        <v>1683.01</v>
      </c>
      <c r="J192">
        <v>478</v>
      </c>
      <c r="K192" s="1">
        <v>43523</v>
      </c>
      <c r="L192" s="2">
        <v>1683</v>
      </c>
      <c r="M192" s="2">
        <v>303.49</v>
      </c>
      <c r="N192" t="s">
        <v>21</v>
      </c>
      <c r="O192" t="s">
        <v>21</v>
      </c>
      <c r="P192">
        <v>0</v>
      </c>
      <c r="Q192">
        <v>0</v>
      </c>
      <c r="R192">
        <v>0</v>
      </c>
    </row>
    <row r="193" spans="1:18">
      <c r="A193" t="s">
        <v>17</v>
      </c>
      <c r="B193" t="s">
        <v>18</v>
      </c>
      <c r="C193">
        <v>462</v>
      </c>
      <c r="D193">
        <v>2019</v>
      </c>
      <c r="E193">
        <v>2019</v>
      </c>
      <c r="F193">
        <f t="shared" si="2"/>
        <v>1</v>
      </c>
      <c r="G193">
        <v>9705</v>
      </c>
      <c r="H193" t="s">
        <v>90</v>
      </c>
      <c r="I193" s="2">
        <v>270</v>
      </c>
      <c r="J193">
        <v>447</v>
      </c>
      <c r="K193" s="1">
        <v>43508</v>
      </c>
      <c r="L193" s="2" t="s">
        <v>20</v>
      </c>
      <c r="M193" s="2" t="s">
        <v>20</v>
      </c>
      <c r="N193" t="s">
        <v>21</v>
      </c>
      <c r="O193" t="s">
        <v>21</v>
      </c>
      <c r="P193">
        <v>0</v>
      </c>
      <c r="Q193">
        <v>0</v>
      </c>
      <c r="R193">
        <v>0</v>
      </c>
    </row>
    <row r="194" spans="1:18">
      <c r="F194" s="4">
        <f>SUM(F2:F193)</f>
        <v>88</v>
      </c>
      <c r="I194" s="2">
        <f>SUM(I2:I193)</f>
        <v>1685579.1299999997</v>
      </c>
      <c r="L194" s="2">
        <f t="shared" ref="J194:M194" si="3">SUM(L2:L193)</f>
        <v>747293.47</v>
      </c>
      <c r="M194" s="2">
        <f t="shared" si="3"/>
        <v>163720.52999999997</v>
      </c>
    </row>
    <row r="195" spans="1:18">
      <c r="I195" s="3">
        <f>I194-L194</f>
        <v>938285.65999999968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FATTR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annarita.vergari</cp:lastModifiedBy>
  <dcterms:created xsi:type="dcterms:W3CDTF">2019-05-10T10:07:12Z</dcterms:created>
  <dcterms:modified xsi:type="dcterms:W3CDTF">2019-05-10T10:07:20Z</dcterms:modified>
</cp:coreProperties>
</file>